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21" documentId="13_ncr:1_{F6CB121F-512D-4AA6-A0C1-0FB36C537598}" xr6:coauthVersionLast="47" xr6:coauthVersionMax="47" xr10:uidLastSave="{743A5F17-E429-4BE2-A9EB-FA5C7EB6C81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<sst xmlns="http://schemas.openxmlformats.org/spreadsheetml/2006/main" count="178588" uniqueCount="39079">
  <si>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</si>
  <si>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</si>
  <si>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</si>
  <si>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</si>
  <si>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</si>
  <si>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</si>
  <si>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</si>
  <si>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</si>
  <si>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</si>
  <si>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</si>
  <si>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</si>
  <si>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</si>
  <si>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</si>
  <si>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</si>
  <si>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</si>
  <si>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</si>
  <si>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</si>
  <si>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</si>
  <si>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</si>
  <si>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</si>
  <si>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</si>
  <si>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</si>
  <si>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</si>
  <si>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</si>
  <si>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</si>
  <si>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</si>
  <si>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</si>
  <si>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</si>
  <si>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</si>
  <si>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</si>
  <si>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</si>
  <si>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</si>
  <si>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</si>
  <si>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</si>
  <si>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</si>
  <si>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</si>
  <si>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</si>
  <si>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</si>
  <si>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</si>
  <si>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</si>
  <si>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</si>
  <si>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</si>
  <si>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</si>
  <si>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</si>
  <si>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</si>
  <si>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</si>
  <si>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</si>
  <si>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</si>
  <si>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</si>
  <si>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</si>
  <si>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</si>
  <si>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</si>
  <si>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</si>
  <si>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</si>
  <si>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</si>
  <si>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</si>
  <si>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</si>
  <si>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</si>
  <si>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</si>
  <si>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</si>
  <si>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</si>
  <si>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</si>
  <si>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</si>
  <si>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</si>
  <si>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</si>
  <si>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</si>
  <si>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</si>
  <si>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</si>
  <si>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</si>
  <si>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</si>
  <si>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</si>
  <si>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</si>
  <si>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</si>
  <si>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</si>
  <si>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</si>
  <si>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</si>
  <si>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</si>
  <si>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</si>
  <si>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</si>
  <si>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</si>
  <si>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</si>
  <si>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</si>
  <si>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</si>
  <si>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</si>
  <si>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</si>
  <si>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</si>
  <si>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</si>
  <si>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</si>
  <si>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</si>
  <si>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</si>
  <si>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</si>
  <si>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</si>
  <si>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</si>
  <si>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</si>
  <si>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</si>
  <si>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</si>
  <si>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</si>
  <si>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</si>
  <si>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</si>
  <si>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</si>
  <si>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</si>
  <si>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</si>
  <si>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</si>
  <si>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</si>
  <si>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</si>
  <si>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</si>
  <si>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</si>
  <si>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</si>
  <si>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</si>
  <si>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</si>
  <si>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</si>
  <si>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</si>
  <si>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</si>
  <si>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</si>
  <si>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</si>
  <si>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</si>
  <si>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</si>
  <si>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</si>
  <si>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</si>
  <si>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</si>
  <si>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</si>
  <si>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</si>
  <si>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</si>
  <si>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</si>
  <si>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</si>
  <si>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</si>
  <si>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</si>
  <si>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</si>
  <si>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</si>
  <si>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</si>
  <si>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</si>
  <si>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</si>
  <si>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</si>
  <si>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</si>
  <si>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</si>
  <si>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</si>
  <si>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</si>
  <si>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</si>
  <si>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</si>
  <si>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</si>
  <si>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</si>
  <si>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</si>
  <si>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</si>
  <si>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</si>
  <si>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</si>
  <si>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</si>
  <si>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</si>
  <si>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</si>
  <si>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</si>
  <si>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</si>
  <si>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</si>
  <si>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</si>
  <si>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</si>
  <si>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</si>
  <si>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</si>
  <si>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</si>
  <si>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</si>
  <si>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</si>
  <si>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</si>
  <si>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</si>
  <si>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</si>
  <si>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</si>
  <si>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</si>
  <si>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</si>
  <si>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</si>
  <si>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</si>
  <si>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</si>
  <si>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</si>
  <si>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</si>
  <si>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</si>
  <si>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</si>
  <si>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</si>
  <si>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</si>
  <si>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</si>
  <si>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</si>
  <si>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</si>
  <si>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</si>
  <si>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</si>
  <si>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</si>
  <si>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</si>
  <si>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</si>
  <si>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</si>
  <si>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</si>
  <si>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</si>
  <si>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</si>
  <si>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</si>
  <si>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</si>
  <si>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</si>
  <si>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</si>
  <si>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</si>
  <si>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</si>
  <si>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</si>
  <si>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</si>
  <si>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</si>
  <si>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</si>
  <si>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</si>
  <si>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</si>
  <si>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</si>
  <si>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</si>
  <si>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</si>
  <si>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</si>
  <si>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</si>
  <si>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</si>
  <si>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</si>
  <si>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</si>
  <si>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</si>
  <si>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</si>
  <si>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</si>
  <si>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</si>
  <si>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</si>
  <si>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</si>
  <si>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</si>
  <si>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</si>
  <si>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</si>
  <si>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</si>
  <si>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</si>
  <si>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</si>
  <si>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</si>
  <si>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</si>
  <si>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</si>
  <si>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</si>
  <si>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</si>
  <si>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</si>
  <si>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</si>
  <si>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</si>
  <si>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</si>
  <si>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</si>
  <si>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</si>
  <si>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</si>
  <si>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</si>
  <si>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</si>
  <si>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</si>
  <si>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</si>
  <si>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</si>
  <si>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</si>
  <si>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</si>
  <si>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</si>
  <si>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</si>
  <si>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</si>
  <si>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</si>
  <si>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</si>
  <si>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</si>
  <si>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</si>
  <si>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</si>
  <si>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</si>
  <si>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</si>
  <si>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</si>
  <si>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</si>
  <si>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</si>
  <si>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</si>
  <si>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</si>
  <si>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</si>
  <si>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</si>
  <si>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</si>
  <si>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</si>
  <si>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</si>
  <si>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</si>
  <si>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</si>
  <si>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</si>
  <si>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</si>
  <si>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</si>
  <si>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</si>
  <si>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</si>
  <si>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</si>
  <si>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</si>
  <si>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</si>
  <si>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</si>
  <si>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</si>
  <si>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</si>
  <si>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</si>
  <si>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</si>
  <si>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</si>
  <si>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</si>
  <si>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</si>
  <si>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</si>
  <si>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</si>
  <si>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</si>
  <si>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</si>
  <si>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</si>
  <si>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</si>
  <si>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</si>
  <si>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</si>
  <si>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</si>
  <si>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</si>
  <si>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</si>
  <si>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</si>
  <si>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</si>
  <si>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</si>
  <si>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</si>
  <si>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</si>
  <si>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</si>
  <si>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</si>
  <si>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</si>
  <si>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</si>
  <si>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</si>
  <si>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</si>
  <si>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</si>
  <si>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</si>
  <si>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</si>
  <si>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</si>
  <si>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</si>
  <si>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</si>
  <si>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</si>
  <si>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</si>
  <si>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</si>
  <si>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</si>
  <si>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</si>
  <si>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</si>
  <si>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</si>
  <si>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</si>
  <si>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</si>
  <si>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</si>
  <si>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</si>
  <si>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</si>
  <si>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</si>
  <si>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</si>
  <si>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</si>
  <si>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</si>
  <si>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</si>
  <si>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</si>
  <si>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</si>
  <si>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</si>
  <si>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</si>
  <si>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</si>
  <si>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</si>
  <si>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</si>
  <si>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</si>
  <si>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</si>
  <si>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</si>
  <si>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</si>
  <si>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</si>
  <si>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</si>
  <si>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</si>
  <si>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</si>
  <si>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</si>
  <si>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</si>
  <si>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</si>
  <si>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</si>
  <si>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</si>
  <si>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</si>
  <si>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</si>
  <si>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</si>
  <si>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</si>
  <si>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</si>
  <si>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</si>
  <si>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</si>
  <si>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</si>
  <si>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</si>
  <si>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</si>
  <si>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</si>
  <si>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</si>
  <si>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</si>
  <si>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</si>
  <si>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</si>
  <si>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</si>
  <si>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</si>
  <si>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</si>
  <si>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</si>
  <si>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</si>
  <si>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</si>
  <si>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</si>
  <si>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</si>
  <si>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</si>
  <si>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</si>
  <si>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</si>
  <si>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</si>
  <si>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</si>
  <si>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</si>
  <si>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</si>
  <si>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</si>
  <si>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</si>
  <si>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</si>
  <si>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</si>
  <si>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</si>
  <si>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</si>
  <si>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</si>
  <si>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</si>
  <si>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</si>
  <si>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</si>
  <si>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</si>
  <si>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</si>
  <si>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</si>
  <si>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</si>
  <si>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</si>
  <si>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</si>
  <si>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</si>
  <si>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</si>
  <si>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</si>
  <si>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</si>
  <si>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</si>
  <si>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</si>
  <si>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</si>
  <si>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</si>
  <si>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</si>
  <si>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</si>
  <si>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</si>
  <si>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</si>
  <si>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</si>
  <si>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</si>
  <si>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</si>
  <si>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</si>
  <si>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</si>
  <si>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</si>
  <si>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</si>
  <si>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</si>
  <si>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</si>
  <si>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</si>
  <si>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</si>
  <si>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</si>
  <si>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</si>
  <si>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</si>
  <si>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</si>
  <si>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</si>
  <si>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</si>
  <si>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</si>
  <si>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</si>
  <si>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</si>
  <si>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</si>
  <si>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</si>
  <si>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</si>
  <si>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</si>
  <si>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</si>
  <si>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</si>
  <si>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</si>
  <si>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</si>
  <si>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</si>
  <si>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</si>
  <si>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</si>
  <si>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</si>
  <si>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</si>
  <si>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</si>
  <si>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</si>
  <si>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</si>
  <si>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</si>
  <si>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</si>
  <si>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</si>
  <si>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</si>
  <si>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</si>
  <si>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</si>
  <si>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</si>
  <si>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</si>
  <si>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</si>
  <si>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</si>
  <si>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</si>
  <si>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</si>
  <si>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</si>
  <si>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</si>
  <si>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</si>
  <si>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</si>
  <si>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</si>
  <si>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</si>
  <si>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</si>
  <si>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</si>
  <si>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</si>
  <si>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</si>
  <si>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</si>
  <si>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</si>
  <si>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</si>
  <si>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</si>
  <si>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</si>
  <si>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</si>
  <si>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</si>
  <si>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</si>
  <si>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</si>
  <si>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</si>
  <si>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</si>
  <si>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</si>
  <si>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</si>
  <si>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</si>
  <si>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</si>
  <si>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</si>
  <si>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</si>
  <si>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</si>
  <si>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</si>
  <si>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</si>
  <si>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</si>
  <si>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</si>
  <si>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</si>
  <si>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</si>
  <si>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</si>
  <si>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</si>
  <si>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</si>
  <si>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</si>
  <si>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</si>
  <si>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</si>
  <si>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</si>
  <si>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</si>
  <si>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</si>
  <si>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</si>
  <si>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</si>
  <si>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</si>
  <si>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</si>
  <si>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</si>
  <si>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</si>
  <si>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</si>
  <si>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</si>
  <si>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</si>
  <si>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</si>
  <si>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</si>
  <si>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</si>
  <si>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</si>
  <si>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</si>
  <si>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</si>
  <si>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</si>
  <si>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</si>
  <si>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</si>
  <si>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</si>
  <si>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</si>
  <si>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</si>
  <si>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</si>
  <si>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</si>
  <si>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</si>
  <si>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</si>
  <si>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</si>
  <si>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</si>
  <si>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</si>
  <si>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</si>
  <si>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</si>
  <si>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</si>
  <si>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</si>
  <si>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</si>
  <si>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</si>
  <si>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</si>
  <si>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</si>
  <si>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</si>
  <si>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</si>
  <si>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</si>
  <si>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</si>
  <si>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</si>
  <si>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</si>
  <si>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</si>
  <si>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</si>
  <si>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</si>
  <si>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</si>
  <si>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</si>
  <si>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</si>
  <si>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</si>
  <si>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</si>
  <si>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</si>
  <si>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</si>
  <si>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</si>
  <si>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</si>
  <si>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</si>
  <si>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</si>
  <si>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</si>
  <si>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</si>
  <si>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</si>
  <si>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</si>
  <si>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</si>
  <si>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</si>
  <si>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</si>
  <si>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</si>
  <si>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</si>
  <si>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</si>
  <si>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</si>
  <si>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</si>
  <si>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</si>
  <si>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</si>
  <si>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</si>
  <si>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</si>
  <si>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</si>
  <si>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</si>
  <si>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</si>
  <si>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</si>
  <si>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</si>
  <si>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</si>
  <si>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</si>
  <si>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</si>
  <si>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</si>
  <si>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</si>
  <si>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</si>
  <si>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</si>
  <si>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</si>
  <si>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</si>
  <si>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</si>
  <si>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</si>
  <si>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</si>
  <si>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</si>
  <si>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</si>
  <si>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</si>
  <si>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</si>
  <si>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</si>
  <si>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</si>
  <si>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</si>
  <si>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</si>
  <si>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</si>
  <si>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</si>
  <si>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</si>
  <si>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</si>
  <si>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</si>
  <si>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</si>
  <si>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</si>
  <si>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</si>
  <si>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</si>
  <si>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</si>
  <si>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</si>
  <si>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</si>
  <si>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</si>
  <si>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</si>
  <si>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</si>
  <si>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</si>
  <si>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</si>
  <si>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</si>
  <si>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</si>
  <si>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</si>
  <si>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</si>
  <si>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</si>
  <si>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</si>
  <si>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</si>
  <si>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</si>
  <si>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</si>
  <si>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</si>
  <si>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</si>
  <si>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</si>
  <si>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</si>
  <si>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</si>
  <si>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</si>
  <si>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</si>
  <si>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</si>
  <si>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</si>
  <si>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</si>
  <si>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</si>
  <si>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</si>
  <si>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</si>
  <si>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</si>
  <si>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</si>
  <si>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</si>
  <si>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</si>
  <si>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</si>
  <si>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</si>
  <si>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</si>
  <si>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</si>
  <si>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</si>
  <si>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</si>
  <si>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</si>
  <si>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</si>
  <si>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</si>
  <si>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</si>
  <si>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</si>
  <si>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</si>
  <si>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</si>
  <si>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</si>
  <si>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</si>
  <si>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</si>
  <si>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</si>
  <si>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</si>
  <si>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</si>
  <si>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</si>
  <si>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</si>
  <si>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</si>
  <si>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</si>
  <si>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</si>
  <si>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</si>
  <si>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</si>
  <si>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</si>
  <si>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</si>
  <si>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</si>
  <si>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</si>
  <si>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</si>
  <si>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</si>
  <si>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</si>
  <si>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</si>
  <si>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</si>
  <si>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</si>
  <si>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</si>
  <si>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</si>
  <si>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</si>
  <si>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</si>
  <si>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</si>
  <si>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</si>
  <si>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</si>
  <si>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</si>
  <si>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</si>
  <si>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</si>
  <si>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</si>
  <si>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</si>
  <si>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</si>
  <si>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</si>
  <si>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</si>
  <si>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</si>
  <si>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</si>
  <si>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</si>
  <si>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</si>
  <si>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</si>
  <si>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</si>
  <si>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</si>
  <si>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</si>
  <si>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</si>
  <si>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</si>
  <si>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</si>
  <si>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</si>
  <si>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</si>
  <si>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</si>
  <si>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</si>
  <si>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</si>
  <si>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</si>
  <si>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</si>
  <si>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</si>
  <si>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</si>
  <si>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</si>
  <si>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</si>
  <si>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</si>
  <si>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</si>
  <si>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</si>
  <si>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</si>
  <si>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</si>
  <si>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</si>
  <si>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</si>
  <si>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</si>
  <si>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</si>
  <si>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</si>
  <si>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</si>
  <si>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</si>
  <si>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</si>
  <si>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</si>
  <si>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</si>
  <si>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</si>
  <si>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</si>
  <si>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</si>
  <si>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</si>
  <si>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</si>
  <si>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</si>
  <si>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</si>
  <si>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</si>
  <si>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</si>
  <si>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</si>
  <si>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</si>
  <si>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</si>
  <si>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</si>
  <si>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</si>
  <si>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</si>
  <si>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</si>
  <si>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</si>
  <si>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</si>
  <si>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</si>
  <si>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</si>
  <si>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</si>
  <si>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</si>
  <si>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</si>
  <si>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</si>
  <si>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</si>
  <si>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</si>
  <si>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</si>
  <si>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</si>
  <si>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</si>
  <si>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</si>
  <si>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</si>
  <si>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</si>
  <si>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</si>
  <si>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</si>
  <si>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</si>
  <si>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</si>
  <si>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</si>
  <si>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</si>
  <si>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</si>
  <si>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</si>
  <si>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</si>
  <si>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</si>
  <si>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</si>
  <si>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</si>
  <si>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</si>
  <si>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</si>
  <si>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</si>
  <si>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</si>
  <si>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</si>
  <si>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</si>
  <si>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</si>
  <si>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</si>
  <si>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</si>
  <si>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</si>
  <si>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</si>
  <si>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</si>
  <si>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</si>
  <si>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</si>
  <si>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</si>
  <si>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</si>
  <si>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</si>
  <si>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</si>
  <si>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</si>
  <si>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</si>
  <si>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</si>
  <si>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</si>
  <si>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</si>
  <si>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</si>
  <si>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</si>
  <si>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</si>
  <si>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</si>
  <si>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</si>
  <si>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</si>
  <si>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</si>
  <si>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</si>
  <si>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</si>
  <si>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</si>
  <si>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</si>
  <si>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</si>
  <si>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</si>
  <si>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</si>
  <si>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</si>
  <si>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</si>
  <si>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</si>
  <si>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</si>
  <si>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</si>
  <si>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</si>
  <si>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</si>
  <si>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</si>
  <si>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</si>
  <si>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</si>
  <si>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</si>
  <si>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</si>
  <si>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</si>
  <si>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</si>
  <si>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</si>
  <si>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</si>
  <si>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</si>
  <si>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</si>
  <si>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</si>
  <si>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</si>
  <si>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</si>
  <si>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</si>
  <si>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</si>
  <si>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</si>
  <si>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</si>
  <si>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</si>
  <si>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</si>
  <si>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</si>
  <si>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</si>
  <si>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</si>
  <si>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</si>
  <si>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</si>
  <si>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</si>
  <si>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</si>
  <si>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</si>
  <si>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</si>
  <si>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</si>
  <si>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</si>
  <si>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</si>
  <si>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</si>
  <si>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</si>
  <si>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</si>
  <si>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</si>
  <si>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</si>
  <si>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</si>
  <si>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</si>
  <si>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</si>
  <si>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</si>
  <si>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</si>
  <si>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</si>
  <si>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</si>
  <si>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</si>
  <si>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</si>
  <si>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</si>
  <si>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</si>
  <si>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</si>
  <si>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</si>
  <si>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</si>
  <si>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</si>
  <si>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</si>
  <si>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</si>
  <si>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</si>
  <si>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</si>
  <si>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</si>
  <si>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</si>
  <si>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</si>
  <si>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</si>
  <si>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</si>
  <si>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</si>
  <si>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</si>
  <si>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</si>
  <si>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</si>
  <si>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</si>
  <si>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</si>
  <si>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</si>
  <si>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</si>
  <si>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</si>
  <si>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</si>
  <si>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</si>
  <si>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</si>
  <si>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</si>
  <si>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</si>
  <si>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</si>
  <si>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</si>
  <si>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</si>
  <si>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</si>
  <si>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</si>
  <si>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</si>
  <si>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</si>
  <si>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</si>
  <si>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</si>
  <si>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</si>
  <si>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</si>
  <si>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</si>
  <si>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</si>
  <si>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</si>
  <si>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</si>
  <si>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</si>
  <si>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</si>
  <si>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</si>
  <si>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</si>
  <si>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</si>
  <si>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</si>
  <si>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</si>
  <si>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</si>
  <si>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</si>
  <si>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</si>
  <si>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</si>
  <si>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</si>
  <si>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</si>
  <si>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</si>
  <si>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</si>
  <si>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</si>
  <si>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</si>
  <si>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</si>
  <si>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</si>
  <si>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</si>
  <si>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</si>
  <si>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</si>
  <si>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</si>
  <si>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</si>
  <si>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</si>
  <si>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</si>
  <si>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</si>
  <si>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</si>
  <si>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</si>
  <si>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</si>
  <si>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</si>
  <si>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</si>
  <si>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</si>
  <si>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</si>
  <si>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</si>
  <si>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</si>
  <si>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</si>
  <si>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</si>
  <si>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</si>
  <si>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</si>
  <si>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</si>
  <si>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</si>
  <si>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</si>
  <si>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</si>
  <si>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</si>
  <si>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</si>
  <si>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</si>
  <si>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</si>
  <si>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</si>
  <si>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</si>
  <si>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</si>
  <si>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</si>
  <si>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</si>
  <si>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</si>
  <si>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</si>
  <si>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</si>
  <si>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</si>
  <si>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</si>
  <si>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</si>
  <si>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</si>
  <si>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</si>
  <si>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</si>
  <si>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</si>
  <si>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</si>
  <si>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</si>
  <si>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</si>
  <si>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</si>
  <si>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</si>
  <si>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</si>
  <si>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</si>
  <si>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</si>
  <si>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</si>
  <si>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</si>
  <si>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</si>
  <si>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</si>
  <si>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</si>
  <si>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</si>
  <si>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</si>
  <si>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</si>
  <si>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</si>
  <si>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</si>
  <si>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</si>
  <si>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</si>
  <si>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</si>
  <si>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</si>
  <si>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</si>
  <si>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</si>
  <si>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</si>
  <si>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</si>
  <si>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</si>
  <si>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</si>
  <si>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</si>
  <si>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</si>
  <si>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</si>
  <si>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</si>
  <si>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</si>
  <si>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</si>
  <si>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</si>
  <si>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</si>
  <si>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</si>
  <si>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</si>
  <si>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</si>
  <si>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</si>
  <si>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</si>
  <si>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</si>
  <si>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</si>
  <si>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</si>
  <si>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</si>
  <si>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</si>
  <si>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</si>
  <si>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</si>
  <si>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</si>
  <si>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</si>
  <si>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</si>
  <si>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</si>
  <si>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</si>
  <si>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</si>
  <si>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</si>
  <si>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</si>
  <si>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</si>
  <si>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</si>
  <si>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</si>
  <si>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</si>
  <si>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</si>
  <si>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</si>
  <si>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</si>
  <si>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</si>
  <si>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</si>
  <si>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</si>
  <si>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</si>
  <si>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</si>
  <si>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</si>
  <si>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</si>
  <si>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</si>
  <si>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</si>
  <si>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</si>
  <si>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</si>
  <si>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</si>
  <si>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</si>
  <si>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</si>
  <si>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</si>
  <si>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</si>
  <si>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</si>
  <si>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</si>
  <si>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</si>
  <si>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</si>
  <si>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</si>
  <si>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</si>
  <si>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</si>
  <si>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</si>
  <si>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</si>
  <si>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</si>
  <si>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</si>
  <si>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</si>
  <si>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</si>
  <si>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</si>
  <si>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</si>
  <si>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</si>
  <si>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</si>
  <si>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</si>
  <si>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</si>
  <si>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</si>
  <si>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</si>
  <si>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</si>
  <si>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</si>
  <si>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</si>
  <si>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</si>
  <si>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</si>
  <si>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</si>
  <si>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</si>
  <si>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</si>
  <si>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</si>
  <si>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</si>
  <si>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</si>
  <si>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</si>
  <si>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</si>
  <si>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</si>
  <si>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</si>
  <si>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</si>
  <si>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</si>
  <si>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</si>
  <si>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</si>
  <si>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</si>
  <si>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</si>
  <si>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</si>
  <si>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</si>
  <si>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</si>
  <si>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</si>
  <si>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</si>
  <si>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</si>
  <si>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</si>
  <si>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</si>
  <si>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</si>
  <si>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</si>
  <si>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</si>
  <si>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</si>
  <si>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</si>
  <si>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</si>
  <si>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</si>
  <si>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</si>
  <si>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</si>
  <si>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</si>
  <si>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</si>
  <si>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</si>
  <si>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</si>
  <si>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</si>
  <si>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</si>
  <si>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</si>
  <si>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</si>
  <si>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</si>
  <si>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</si>
  <si>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</si>
  <si>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</si>
  <si>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</si>
  <si>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</si>
  <si>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</si>
  <si>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</si>
  <si>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</si>
  <si>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</si>
  <si>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</si>
  <si>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</si>
  <si>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</si>
  <si>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</si>
  <si>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</si>
  <si>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</si>
  <si>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</si>
  <si>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</si>
  <si>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</si>
  <si>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</si>
  <si>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</si>
  <si>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</si>
  <si>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</si>
  <si>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</si>
  <si>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</si>
  <si>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</si>
  <si>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</si>
  <si>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</si>
  <si>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</si>
  <si>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</si>
  <si>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</si>
  <si>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</si>
  <si>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</si>
  <si>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</si>
  <si>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</si>
  <si>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</si>
  <si>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</si>
  <si>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</si>
  <si>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</si>
  <si>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</si>
  <si>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</si>
  <si>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</si>
  <si>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</si>
  <si>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</si>
  <si>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</si>
  <si>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</si>
  <si>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</si>
  <si>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</si>
  <si>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</si>
  <si>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</si>
  <si>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</si>
  <si>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</si>
  <si>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</si>
  <si>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</si>
  <si>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</si>
  <si>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</si>
  <si>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</si>
  <si>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</si>
  <si>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</si>
  <si>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</si>
  <si>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</si>
  <si>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</si>
  <si>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</si>
  <si>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</si>
  <si>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</si>
  <si>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</si>
  <si>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</si>
  <si>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</si>
  <si>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</si>
  <si>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</si>
  <si>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</si>
  <si>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</si>
  <si>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</si>
  <si>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</si>
  <si>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</si>
  <si>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</si>
  <si>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</si>
  <si>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</si>
  <si>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</si>
  <si>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</si>
  <si>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</si>
  <si>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</si>
  <si>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</si>
  <si>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</si>
  <si>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</si>
  <si>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</si>
  <si>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</si>
  <si>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</si>
  <si>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</si>
  <si>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</si>
  <si>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</si>
  <si>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</si>
  <si>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</si>
  <si>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</si>
  <si>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</si>
  <si>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</si>
  <si>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</si>
  <si>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</si>
  <si>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</si>
  <si>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</si>
  <si>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</si>
  <si>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</si>
  <si>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</si>
  <si>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</si>
  <si>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</si>
  <si>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</si>
  <si>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</si>
  <si>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</si>
  <si>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</si>
  <si>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</si>
  <si>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</si>
  <si>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</si>
  <si>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</si>
  <si>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</si>
  <si>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</si>
  <si>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</si>
  <si>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</si>
  <si>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</si>
  <si>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</si>
  <si>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</si>
  <si>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</si>
  <si>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</si>
  <si>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</si>
  <si>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</si>
  <si>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</si>
  <si>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</si>
  <si>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</si>
  <si>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</si>
  <si>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</si>
  <si>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</si>
  <si>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</si>
  <si>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</si>
  <si>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</si>
  <si>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</si>
  <si>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</si>
  <si>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</si>
  <si>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</si>
  <si>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</si>
  <si>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</si>
  <si>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</si>
  <si>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</si>
  <si>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</si>
  <si>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</si>
  <si>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</si>
  <si>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</si>
  <si>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</si>
  <si>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</si>
  <si>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</si>
  <si>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</si>
  <si>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</si>
  <si>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</si>
  <si>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</si>
  <si>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</si>
  <si>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</si>
  <si>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</si>
  <si>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</si>
  <si>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</si>
  <si>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</si>
  <si>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</si>
  <si>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</si>
  <si>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</si>
  <si>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</si>
  <si>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</si>
  <si>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</si>
  <si>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</si>
  <si>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</si>
  <si>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</si>
  <si>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</si>
  <si>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</si>
  <si>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</si>
  <si>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</si>
  <si>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</si>
  <si>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</si>
  <si>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</si>
  <si>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</si>
  <si>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</si>
  <si>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</si>
  <si>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</si>
  <si>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</si>
  <si>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</si>
  <si>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</si>
  <si>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</si>
  <si>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</si>
  <si>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</si>
  <si>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</si>
  <si>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</si>
  <si>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</si>
  <si>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</si>
  <si>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</si>
  <si>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</si>
  <si>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</si>
  <si>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</si>
  <si>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</si>
  <si>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</si>
  <si>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</si>
  <si>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</si>
  <si>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</si>
  <si>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</si>
  <si>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</si>
  <si>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</si>
  <si>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</si>
  <si>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</si>
  <si>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</si>
  <si>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</si>
  <si>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</si>
  <si>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</si>
  <si>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</si>
  <si>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</si>
  <si>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</si>
  <si>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</si>
  <si>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</si>
  <si>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</si>
  <si>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</si>
  <si>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</si>
  <si>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</si>
  <si>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</si>
  <si>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</si>
  <si>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</si>
  <si>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</si>
  <si>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</si>
  <si>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</si>
  <si>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</si>
  <si>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</si>
  <si>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</si>
  <si>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</si>
  <si>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</si>
  <si>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</si>
  <si>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</si>
  <si>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</si>
  <si>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</si>
  <si>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</si>
  <si>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</si>
  <si>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</si>
  <si>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</si>
  <si>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</si>
  <si>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</si>
  <si>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</si>
  <si>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</si>
  <si>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</si>
  <si>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</si>
  <si>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</si>
  <si>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</si>
  <si>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</si>
  <si>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</si>
  <si>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</si>
  <si>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</si>
  <si>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</si>
  <si>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</si>
  <si>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</si>
  <si>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</si>
  <si>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</si>
  <si>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</si>
  <si>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</si>
  <si>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</si>
  <si>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</si>
  <si>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</si>
  <si>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</si>
  <si>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</si>
  <si>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</si>
  <si>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</si>
  <si>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</si>
  <si>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</si>
  <si>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</si>
  <si>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</si>
  <si>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</si>
  <si>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</si>
  <si>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</si>
  <si>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</si>
  <si>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</si>
  <si>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</si>
  <si>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</si>
  <si>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</si>
  <si>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</si>
  <si>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</si>
  <si>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</si>
  <si>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</si>
  <si>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</si>
  <si>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</si>
  <si>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</si>
  <si>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</si>
  <si>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</si>
  <si>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</si>
  <si>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</si>
  <si>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</si>
  <si>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</si>
  <si>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</si>
  <si>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</si>
  <si>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</si>
  <si>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</si>
  <si>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</si>
  <si>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</si>
  <si>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</si>
  <si>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</si>
  <si>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</si>
  <si>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</si>
  <si>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</si>
  <si>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</si>
  <si>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</si>
  <si>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</si>
  <si>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</si>
  <si>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</si>
  <si>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</si>
  <si>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</si>
  <si>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</si>
  <si>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</si>
  <si>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</si>
  <si>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</si>
  <si>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</si>
  <si>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</si>
  <si>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</si>
  <si>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</si>
  <si>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</si>
  <si>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</si>
  <si>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</si>
  <si>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</si>
  <si>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</si>
  <si>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</si>
  <si>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</si>
  <si>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</si>
  <si>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</si>
  <si>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</si>
  <si>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</si>
  <si>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</si>
  <si>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</si>
  <si>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</si>
  <si>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</si>
  <si>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</si>
  <si>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</si>
  <si>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</si>
  <si>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</si>
  <si>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</si>
  <si>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</si>
  <si>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</si>
  <si>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</si>
  <si>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</si>
  <si>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</si>
  <si>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</si>
  <si>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</si>
  <si>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</si>
  <si>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</si>
  <si>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</si>
  <si>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</si>
  <si>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</si>
  <si>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</si>
  <si>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</si>
  <si>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</si>
  <si>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</si>
  <si>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</si>
  <si>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</si>
  <si>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</si>
  <si>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</si>
  <si>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</si>
  <si>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</si>
  <si>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</si>
  <si>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</si>
  <si>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</si>
  <si>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</si>
  <si>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</si>
  <si>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</si>
  <si>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</si>
  <si>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</si>
  <si>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</si>
  <si>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</si>
  <si>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</si>
  <si>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</si>
  <si>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</si>
  <si>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</si>
  <si>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</si>
  <si>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</si>
  <si>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</si>
  <si>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</si>
  <si>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</si>
  <si>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</si>
  <si>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</si>
  <si>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</si>
  <si>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</si>
  <si>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</si>
  <si>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</si>
  <si>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</si>
  <si>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</si>
  <si>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</si>
  <si>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</si>
  <si>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</si>
  <si>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</si>
  <si>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</si>
  <si>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</si>
  <si>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</si>
  <si>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</si>
  <si>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</si>
  <si>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</si>
  <si>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</si>
  <si>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</si>
  <si>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</si>
  <si>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</si>
  <si>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</si>
  <si>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</si>
  <si>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</si>
  <si>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</si>
  <si>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</si>
  <si>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</si>
  <si>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</si>
  <si>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</si>
  <si>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</si>
  <si>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</si>
  <si>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</si>
  <si>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</si>
  <si>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</si>
  <si>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</si>
  <si>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</si>
  <si>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</si>
  <si>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</si>
  <si>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</si>
  <si>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</si>
  <si>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</si>
  <si>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</si>
  <si>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</si>
  <si>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</si>
  <si>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</si>
  <si>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</si>
  <si>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</si>
  <si>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</si>
  <si>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</si>
  <si>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</si>
  <si>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</si>
  <si>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</si>
  <si>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</si>
  <si>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</si>
  <si>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</si>
  <si>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</si>
  <si>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</si>
  <si>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</si>
  <si>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</si>
  <si>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</si>
  <si>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</si>
  <si>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</si>
  <si>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</si>
  <si>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</si>
  <si>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</si>
  <si>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</si>
  <si>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</si>
  <si>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</si>
  <si>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</si>
  <si>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</si>
  <si>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</si>
  <si>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</si>
  <si>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</si>
  <si>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</si>
  <si>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</si>
  <si>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</si>
  <si>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</si>
  <si>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</si>
  <si>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</si>
  <si>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</si>
  <si>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</si>
  <si>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</si>
  <si>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</si>
  <si>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</si>
  <si>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</si>
  <si>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</si>
  <si>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</si>
  <si>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</si>
  <si>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</si>
  <si>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</si>
  <si>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</si>
  <si>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</si>
  <si>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</si>
  <si>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</si>
  <si>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</si>
  <si>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</si>
  <si>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</si>
  <si>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</si>
  <si>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</si>
  <si>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</si>
  <si>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</si>
  <si>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</si>
  <si>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</si>
  <si>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</si>
  <si>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</si>
  <si>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</si>
  <si>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</si>
  <si>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</si>
  <si>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</si>
  <si>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</si>
  <si>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</si>
  <si>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</si>
  <si>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</si>
  <si>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</si>
  <si>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</si>
  <si>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</si>
  <si>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</si>
  <si>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</si>
  <si>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</si>
  <si>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</si>
  <si>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</si>
  <si>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</si>
  <si>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</si>
  <si>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</si>
  <si>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</si>
  <si>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</si>
  <si>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</si>
  <si>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</si>
  <si>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</si>
  <si>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</si>
  <si>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</si>
  <si>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</si>
  <si>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</si>
  <si>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</si>
  <si>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</si>
  <si>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</si>
  <si>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</si>
  <si>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</si>
  <si>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</si>
  <si>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</si>
  <si>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</si>
  <si>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</si>
  <si>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</si>
  <si>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</si>
  <si>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</si>
  <si>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</si>
  <si>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</si>
  <si>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</si>
  <si>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</si>
  <si>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</si>
  <si>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</si>
  <si>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</si>
  <si>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</si>
  <si>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</si>
  <si>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</si>
  <si>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</si>
  <si>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</si>
  <si>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</si>
  <si>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</si>
  <si>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</si>
  <si>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</si>
  <si>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</si>
  <si>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</si>
  <si>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</si>
  <si>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</si>
  <si>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</si>
  <si>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</si>
  <si>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</si>
  <si>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</si>
  <si>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</si>
  <si>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</si>
  <si>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</si>
  <si>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</si>
  <si>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</si>
  <si>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</si>
  <si>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</si>
  <si>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</si>
  <si>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</si>
  <si>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</si>
  <si>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</si>
  <si>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</si>
  <si>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</si>
  <si>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</si>
  <si>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</si>
  <si>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</si>
  <si>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</si>
  <si>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</si>
  <si>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</si>
  <si>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</si>
  <si>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</si>
  <si>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</si>
  <si>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</si>
  <si>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</si>
  <si>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</si>
  <si>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</si>
  <si>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</si>
  <si>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</si>
  <si>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</si>
  <si>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</si>
  <si>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</si>
  <si>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</si>
  <si>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</si>
  <si>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</si>
  <si>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</si>
  <si>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</si>
  <si>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</si>
  <si>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</si>
  <si>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</si>
  <si>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</si>
  <si>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</si>
  <si>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</si>
  <si>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</si>
  <si>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</si>
  <si>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</si>
  <si>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</si>
  <si>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</si>
  <si>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</si>
  <si>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</si>
  <si>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</si>
  <si>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</si>
  <si>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</si>
  <si>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</si>
  <si>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</si>
  <si>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</si>
  <si>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</si>
  <si>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</si>
  <si>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</si>
  <si>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</si>
  <si>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</si>
  <si>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</si>
  <si>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</si>
  <si>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</si>
  <si>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</si>
  <si>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</si>
  <si>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</si>
  <si>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</si>
  <si>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</si>
  <si>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</si>
  <si>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</si>
  <si>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</si>
  <si>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</si>
  <si>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</si>
  <si>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</si>
  <si>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</si>
  <si>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</si>
  <si>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</si>
  <si>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</si>
  <si>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</si>
  <si>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</si>
  <si>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</si>
  <si>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</si>
  <si>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</si>
  <si>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</si>
  <si>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</si>
  <si>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</si>
  <si>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</si>
  <si>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</si>
  <si>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</si>
  <si>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</si>
  <si>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</si>
  <si>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</si>
  <si>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</si>
  <si>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</si>
  <si>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</si>
  <si>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</si>
  <si>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</si>
  <si>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</si>
  <si>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</si>
  <si>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</si>
  <si>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</si>
  <si>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</si>
  <si>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</si>
  <si>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</si>
  <si>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</si>
  <si>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</si>
  <si>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</si>
  <si>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</si>
  <si>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</si>
  <si>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</si>
  <si>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</si>
  <si>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</si>
  <si>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</si>
  <si>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</si>
  <si>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</si>
  <si>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</si>
  <si>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</si>
  <si>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</si>
  <si>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</si>
  <si>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</si>
  <si>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</si>
  <si>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</si>
  <si>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</si>
  <si>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</si>
  <si>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</si>
  <si>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</si>
  <si>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</si>
  <si>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</si>
  <si>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</si>
  <si>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</si>
  <si>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</si>
  <si>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</si>
  <si>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</si>
  <si>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</si>
  <si>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</si>
  <si>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</si>
  <si>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</si>
  <si>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</si>
  <si>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</si>
  <si>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</si>
  <si>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</si>
  <si>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</si>
  <si>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</si>
  <si>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</si>
  <si>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</si>
  <si>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</si>
  <si>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</si>
  <si>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</si>
  <si>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</si>
  <si>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</si>
  <si>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</si>
  <si>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</si>
  <si>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</si>
  <si>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</si>
  <si>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</si>
  <si>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</si>
  <si>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</si>
  <si>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</si>
  <si>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</si>
  <si>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</si>
  <si>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</si>
  <si>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</si>
  <si>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</si>
  <si>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</si>
  <si>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</si>
  <si>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</si>
  <si>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</si>
  <si>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</si>
  <si>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</si>
  <si>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</si>
  <si>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</si>
  <si>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</si>
  <si>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</si>
  <si>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</si>
  <si>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</si>
  <si>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</si>
  <si>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</si>
  <si>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</si>
  <si>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</si>
  <si>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</si>
  <si>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</si>
  <si>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</si>
  <si>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</si>
  <si>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</si>
  <si>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</si>
  <si>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</si>
  <si>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</si>
  <si>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</si>
  <si>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</si>
  <si>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</si>
  <si>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</si>
  <si>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</si>
  <si>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</si>
  <si>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</si>
  <si>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</si>
  <si>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</si>
  <si>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</si>
  <si>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</si>
  <si>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</si>
  <si>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</si>
  <si>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</si>
  <si>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</si>
  <si>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</si>
  <si>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</si>
  <si>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</si>
  <si>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</si>
  <si>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</si>
  <si>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</si>
  <si>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</si>
  <si>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</si>
  <si>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</si>
  <si>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</si>
  <si>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</si>
  <si>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</si>
  <si>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</si>
  <si>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</si>
  <si>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</si>
  <si>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</si>
  <si>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</si>
  <si>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</si>
  <si>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</si>
  <si>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</si>
  <si>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</si>
  <si>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</si>
  <si>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</si>
  <si>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</si>
  <si>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</si>
  <si>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</si>
  <si>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</si>
  <si>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</si>
  <si>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</si>
  <si>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</si>
  <si>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</si>
  <si>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</si>
  <si>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</si>
  <si>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</si>
  <si>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</si>
  <si>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</si>
  <si>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</si>
  <si>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</si>
  <si>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</si>
  <si>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</si>
  <si>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</si>
  <si>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</si>
  <si>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</si>
  <si>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</si>
  <si>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</si>
  <si>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</si>
  <si>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</si>
  <si>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</si>
  <si>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</si>
  <si>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</si>
  <si>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</si>
  <si>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</si>
  <si>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</si>
  <si>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</si>
  <si>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</si>
  <si>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</si>
  <si>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</si>
  <si>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</si>
  <si>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</si>
  <si>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</si>
  <si>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</si>
  <si>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</si>
  <si>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</si>
  <si>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</si>
  <si>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</si>
  <si>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</si>
  <si>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</si>
  <si>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</si>
  <si>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</si>
  <si>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</si>
  <si>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</si>
  <si>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</si>
  <si>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</si>
  <si>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</si>
  <si>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</si>
  <si>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</si>
  <si>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</si>
  <si>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</si>
  <si>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</si>
  <si>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</si>
  <si>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</si>
  <si>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</si>
  <si>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</si>
  <si>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</si>
  <si>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</si>
  <si>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</si>
  <si>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</si>
  <si>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</si>
  <si>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</si>
  <si>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</si>
  <si>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</si>
  <si>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</si>
  <si>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</si>
  <si>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</si>
  <si>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</si>
  <si>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</si>
  <si>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</si>
  <si>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</si>
  <si>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</si>
  <si>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</si>
  <si>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</si>
  <si>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</si>
  <si>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</si>
  <si>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</si>
  <si>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</si>
  <si>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</si>
  <si>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</si>
  <si>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</si>
  <si>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</si>
  <si>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</si>
  <si>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</si>
  <si>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</si>
  <si>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</si>
  <si>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</si>
  <si>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</si>
  <si>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</si>
  <si>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</si>
  <si>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</si>
  <si>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</si>
  <si>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</si>
  <si>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</si>
  <si>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</si>
  <si>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</si>
  <si>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</si>
  <si>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</si>
  <si>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</si>
  <si>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</si>
  <si>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</si>
  <si>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</si>
  <si>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</si>
  <si>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</si>
  <si>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</si>
  <si>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</si>
  <si>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</si>
  <si>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</si>
  <si>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</si>
  <si>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</si>
  <si>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</si>
  <si>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</si>
  <si>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</si>
  <si>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</si>
  <si>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</si>
  <si>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</si>
  <si>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</si>
  <si>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</si>
  <si>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</si>
  <si>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</si>
  <si>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</si>
  <si>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</si>
  <si>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</si>
  <si>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</si>
  <si>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</si>
  <si>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</si>
  <si>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</si>
  <si>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</si>
  <si>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</si>
  <si>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</si>
  <si>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</si>
  <si>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</si>
  <si>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</si>
  <si>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</si>
  <si>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</si>
  <si>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</si>
  <si>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</si>
  <si>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</si>
  <si>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</si>
  <si>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</si>
  <si>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</si>
  <si>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</si>
  <si>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</si>
  <si>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</si>
  <si>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</si>
  <si>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</si>
  <si>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</si>
  <si>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</si>
  <si>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</si>
  <si>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</si>
  <si>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</si>
  <si>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</si>
  <si>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</si>
  <si>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</si>
  <si>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</si>
  <si>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</si>
  <si>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</si>
  <si>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</si>
  <si>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</si>
  <si>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</si>
  <si>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</si>
  <si>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</si>
  <si>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</si>
  <si>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</si>
  <si>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</si>
  <si>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</si>
  <si>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</si>
  <si>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</si>
  <si>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</si>
  <si>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</si>
  <si>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</si>
  <si>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</si>
  <si>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</si>
  <si>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</si>
  <si>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</si>
  <si>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</si>
  <si>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</si>
  <si>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</si>
  <si>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</si>
  <si>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</si>
  <si>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</si>
  <si>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</si>
  <si>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</si>
  <si>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</si>
  <si>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</si>
  <si>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</si>
  <si>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</si>
  <si>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</si>
  <si>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</si>
  <si>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</si>
  <si>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</si>
  <si>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</si>
  <si>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</si>
  <si>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</si>
  <si>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</si>
  <si>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</si>
  <si>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</si>
  <si>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</si>
  <si>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</si>
  <si>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</si>
  <si>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</si>
  <si>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</si>
  <si>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</si>
  <si>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</si>
  <si>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</si>
  <si>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</si>
  <si>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</si>
  <si>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</si>
  <si>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</si>
  <si>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</si>
  <si>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</si>
  <si>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</si>
  <si>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</si>
  <si>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</si>
  <si>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</si>
  <si>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</si>
  <si>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</si>
  <si>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</si>
  <si>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</si>
  <si>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</si>
  <si>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</si>
  <si>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</si>
  <si>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</si>
  <si>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</si>
  <si>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</si>
  <si>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</si>
  <si>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</si>
  <si>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</si>
  <si>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</si>
  <si>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</si>
  <si>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</si>
  <si>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</si>
  <si>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</si>
  <si>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</si>
  <si>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</si>
  <si>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</si>
  <si>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</si>
  <si>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</si>
  <si>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</si>
  <si>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</si>
  <si>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</si>
  <si>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</si>
  <si>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</si>
  <si>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</si>
  <si>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</si>
  <si>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</si>
  <si>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</si>
  <si>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</si>
  <si>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</si>
  <si>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</si>
  <si>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</si>
  <si>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</si>
  <si>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</si>
  <si>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</si>
  <si>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</si>
  <si>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</si>
  <si>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</si>
  <si>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</si>
  <si>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</si>
  <si>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</si>
  <si>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</si>
  <si>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</si>
  <si>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</si>
  <si>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</si>
  <si>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</si>
  <si>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</si>
  <si>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</si>
  <si>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</si>
  <si>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</si>
  <si>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</si>
  <si>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</si>
  <si>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</si>
  <si>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</si>
  <si>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</si>
  <si>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</si>
  <si>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</si>
  <si>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</si>
  <si>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</si>
  <si>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</si>
  <si>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</si>
  <si>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</si>
  <si>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</si>
  <si>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</si>
  <si>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</si>
  <si>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</si>
  <si>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</si>
  <si>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</si>
  <si>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</si>
  <si>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</si>
  <si>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</si>
  <si>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</si>
  <si>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</si>
  <si>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</si>
  <si>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</si>
  <si>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</si>
  <si>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</si>
  <si>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</si>
  <si>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</si>
  <si>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</si>
  <si>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</si>
  <si>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</si>
  <si>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</si>
  <si>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</si>
  <si>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</si>
  <si>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</si>
  <si>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</si>
  <si>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</si>
  <si>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</si>
  <si>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</si>
  <si>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</si>
  <si>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</si>
  <si>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</si>
  <si>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</si>
  <si>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</si>
  <si>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</si>
  <si>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</si>
  <si>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</si>
  <si>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</si>
  <si>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</si>
  <si>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</si>
  <si>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</si>
  <si>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</si>
  <si>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</si>
  <si>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</si>
  <si>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</si>
  <si>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</si>
  <si>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</si>
  <si>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</si>
  <si>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</si>
  <si>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</si>
  <si>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</si>
  <si>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</si>
  <si>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</si>
  <si>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</si>
  <si>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</si>
  <si>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</si>
  <si>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</si>
  <si>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</si>
  <si>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</si>
  <si>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</si>
  <si>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</si>
  <si>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</si>
  <si>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</si>
  <si>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</si>
  <si>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</si>
  <si>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</si>
  <si>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</si>
  <si>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</si>
  <si>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</si>
  <si>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</si>
  <si>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</si>
  <si>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</si>
  <si>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</si>
  <si>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</si>
  <si>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</si>
  <si>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</si>
  <si>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</si>
  <si>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</si>
  <si>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</si>
  <si>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</si>
  <si>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</si>
  <si>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</si>
  <si>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</si>
  <si>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</si>
  <si>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</si>
  <si>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</si>
  <si>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</si>
  <si>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</si>
  <si>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</si>
  <si>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</si>
  <si>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</si>
  <si>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</si>
  <si>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</si>
  <si>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</si>
  <si>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</si>
  <si>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</si>
  <si>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</si>
  <si>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</si>
  <si>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</si>
  <si>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</si>
  <si>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</si>
  <si>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</si>
  <si>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</si>
  <si>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</si>
  <si>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</si>
  <si>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</si>
  <si>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</si>
  <si>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</si>
  <si>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</si>
  <si>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</si>
  <si>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</si>
  <si>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</si>
  <si>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</si>
  <si>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</si>
  <si>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</si>
  <si>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</si>
  <si>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</si>
  <si>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</si>
  <si>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</si>
  <si>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</si>
  <si>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</si>
  <si>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</si>
  <si>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</si>
  <si>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</si>
  <si>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</si>
  <si>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</si>
  <si>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</si>
  <si>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</si>
  <si>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</si>
  <si>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</si>
  <si>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</si>
  <si>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</si>
  <si>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</si>
  <si>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</si>
  <si>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</si>
  <si>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</si>
  <si>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</si>
  <si>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</si>
  <si>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</si>
  <si>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</si>
  <si>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</si>
  <si>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</si>
  <si>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</si>
  <si>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</si>
  <si>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</si>
  <si>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</si>
  <si>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</si>
  <si>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</si>
  <si>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</si>
  <si>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</si>
  <si>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</si>
  <si>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</si>
  <si>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</si>
  <si>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</si>
  <si>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</si>
  <si>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</si>
  <si>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</si>
  <si>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</si>
  <si>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</si>
  <si>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</si>
  <si>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</si>
  <si>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</si>
  <si>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</si>
  <si>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</si>
  <si>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</si>
  <si>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</si>
  <si>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</si>
  <si>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</si>
  <si>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</si>
  <si>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</si>
  <si>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</si>
  <si>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</si>
  <si>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</si>
  <si>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</si>
  <si>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</si>
  <si>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</si>
  <si>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</si>
  <si>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</si>
  <si>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</si>
  <si>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</si>
  <si>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</si>
  <si>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</si>
  <si>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</si>
  <si>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</si>
  <si>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</si>
  <si>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</si>
  <si>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</si>
  <si>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</si>
  <si>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</si>
  <si>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</si>
  <si>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</si>
  <si>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</si>
  <si>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</si>
  <si>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</si>
  <si>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</si>
  <si>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</si>
  <si>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</si>
  <si>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</si>
  <si>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</si>
  <si>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</si>
  <si>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</si>
  <si>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</si>
  <si>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</si>
  <si>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</si>
  <si>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</si>
  <si>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</si>
  <si>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</si>
  <si>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</si>
  <si>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</si>
  <si>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</si>
  <si>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</si>
  <si>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</si>
  <si>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</si>
  <si>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</si>
  <si>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</si>
  <si>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</si>
  <si>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</si>
  <si>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</si>
  <si>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</si>
  <si>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</si>
  <si>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</si>
  <si>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</si>
  <si>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</si>
  <si>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</si>
  <si>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</si>
  <si>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</si>
  <si>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</si>
  <si>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</si>
  <si>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</si>
  <si>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</si>
  <si>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</si>
  <si>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</si>
  <si>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</si>
  <si>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</si>
  <si>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</si>
  <si>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</si>
  <si>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</si>
  <si>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</si>
  <si>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</si>
  <si>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</si>
  <si>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</si>
  <si>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</si>
  <si>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</si>
  <si>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</si>
  <si>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</si>
  <si>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</si>
  <si>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</si>
  <si>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</si>
  <si>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</si>
  <si>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</si>
  <si>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</si>
  <si>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</si>
  <si>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</si>
  <si>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</si>
  <si>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</si>
  <si>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</si>
  <si>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</si>
  <si>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</si>
  <si>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</si>
  <si>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</si>
  <si>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</si>
  <si>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</si>
  <si>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</si>
  <si>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</si>
  <si>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</si>
  <si>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</si>
  <si>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</si>
  <si>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</si>
  <si>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</si>
  <si>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</si>
  <si>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</si>
  <si>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</si>
  <si>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</si>
  <si>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</si>
  <si>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</si>
  <si>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</si>
  <si>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</si>
  <si>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</si>
  <si>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</si>
  <si>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</si>
  <si>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</si>
  <si>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</si>
  <si>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</si>
  <si>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</si>
  <si>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</si>
  <si>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</si>
  <si>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</si>
  <si>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</si>
  <si>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</si>
  <si>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</si>
  <si>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</si>
  <si>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</si>
  <si>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</si>
  <si>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</si>
  <si>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</si>
  <si>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</si>
  <si>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</si>
  <si>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</si>
  <si>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</si>
  <si>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</si>
  <si>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</si>
  <si>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</si>
  <si>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</si>
  <si>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</si>
  <si>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</si>
  <si>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</si>
  <si>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</si>
  <si>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</si>
  <si>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</si>
  <si>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</si>
  <si>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</si>
  <si>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</si>
  <si>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</si>
  <si>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</si>
  <si>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</si>
  <si>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</si>
  <si>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</si>
  <si>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</si>
  <si>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</si>
  <si>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</si>
  <si>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</si>
  <si>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</si>
  <si>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</si>
  <si>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</si>
  <si>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</si>
  <si>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</si>
  <si>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</si>
  <si>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</si>
  <si>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</si>
  <si>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</si>
  <si>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</si>
  <si>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</si>
  <si>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</si>
  <si>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</si>
  <si>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</si>
  <si>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</si>
  <si>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</si>
  <si>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</si>
  <si>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</si>
  <si>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</si>
  <si>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</si>
  <si>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</si>
  <si>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</si>
  <si>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</si>
  <si>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</si>
  <si>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</si>
  <si>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</si>
  <si>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</si>
  <si>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</si>
  <si>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</si>
  <si>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</si>
  <si>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</si>
  <si>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</si>
  <si>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</si>
  <si>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</si>
  <si>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</si>
  <si>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</si>
  <si>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</si>
  <si>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</si>
  <si>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</si>
  <si>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</si>
  <si>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</si>
  <si>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</si>
  <si>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</si>
  <si>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</si>
  <si>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</si>
  <si>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</si>
  <si>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</si>
  <si>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</si>
  <si>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</si>
  <si>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</si>
  <si>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</si>
  <si>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</si>
  <si>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</si>
  <si>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</si>
  <si>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</si>
  <si>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</si>
  <si>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</si>
  <si>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</si>
  <si>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</si>
  <si>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</si>
  <si>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</si>
  <si>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</si>
  <si>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</si>
  <si>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</si>
  <si>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</si>
  <si>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</si>
  <si>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</si>
  <si>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</si>
  <si>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</si>
  <si>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</si>
  <si>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</si>
  <si>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</si>
  <si>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</si>
  <si>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</si>
  <si>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</si>
  <si>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</si>
  <si>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</si>
  <si>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</si>
  <si>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</si>
  <si>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</si>
  <si>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</si>
  <si>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</si>
  <si>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</si>
  <si>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</si>
  <si>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</si>
  <si>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</si>
  <si>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</si>
  <si>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</si>
  <si>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</si>
  <si>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</si>
  <si>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</si>
  <si>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</si>
  <si>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</si>
  <si>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</si>
  <si>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</si>
  <si>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</si>
  <si>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</si>
  <si>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</si>
  <si>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</si>
  <si>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</si>
  <si>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</si>
  <si>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</si>
  <si>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</si>
  <si>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</si>
  <si>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</si>
  <si>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</si>
  <si>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</si>
  <si>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</si>
  <si>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</si>
  <si>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</si>
  <si>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</si>
  <si>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</si>
  <si>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</si>
  <si>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</si>
  <si>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</si>
  <si>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</si>
  <si>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</si>
  <si>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</si>
  <si>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</si>
  <si>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</si>
  <si>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</si>
  <si>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</si>
  <si>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</si>
  <si>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</si>
  <si>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</si>
  <si>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</si>
  <si>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</si>
  <si>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</si>
  <si>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</si>
  <si>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</si>
  <si>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</si>
  <si>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</si>
  <si>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</si>
  <si>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</si>
  <si>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</si>
  <si>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</si>
  <si>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</si>
  <si>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</si>
  <si>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</si>
  <si>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</si>
  <si>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</si>
  <si>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</si>
  <si>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</si>
  <si>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</si>
  <si>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</si>
  <si>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</si>
  <si>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</si>
  <si>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</si>
  <si>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</si>
  <si>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</si>
  <si>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</si>
  <si>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</si>
  <si>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</si>
  <si>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</si>
  <si>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</si>
  <si>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</si>
  <si>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</si>
  <si>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</si>
  <si>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</si>
  <si>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</si>
  <si>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</si>
  <si>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</si>
  <si>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</si>
  <si>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</si>
  <si>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</si>
  <si>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</si>
  <si>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</si>
  <si>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</si>
  <si>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</si>
  <si>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</si>
  <si>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</si>
  <si>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</si>
  <si>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</si>
  <si>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</si>
  <si>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</si>
  <si>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</si>
  <si>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</si>
  <si>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</si>
  <si>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</si>
  <si>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</si>
  <si>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</si>
  <si>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</si>
  <si>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</si>
  <si>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</si>
  <si>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</si>
  <si>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</si>
  <si>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</si>
  <si>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</si>
  <si>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</si>
  <si>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</si>
  <si>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</si>
  <si>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</si>
  <si>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</si>
  <si>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</si>
  <si>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</si>
  <si>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</si>
  <si>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</si>
  <si>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</si>
  <si>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</si>
  <si>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</si>
  <si>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</si>
  <si>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</si>
  <si>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</si>
  <si>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</si>
  <si>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</si>
  <si>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</si>
  <si>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</si>
  <si>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</si>
  <si>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</si>
  <si>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</si>
  <si>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</si>
  <si>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</si>
  <si>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</si>
  <si>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</si>
  <si>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</si>
  <si>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</si>
  <si>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</si>
  <si>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</si>
  <si>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</si>
  <si>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</si>
  <si>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</si>
  <si>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</si>
  <si>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</si>
  <si>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</si>
  <si>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</si>
  <si>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</si>
  <si>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</si>
  <si>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</si>
  <si>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</si>
  <si>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</si>
  <si>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</si>
  <si>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</si>
  <si>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</si>
  <si>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</si>
  <si>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</si>
  <si>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</si>
  <si>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</si>
  <si>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</si>
  <si>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</si>
  <si>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</si>
  <si>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</si>
  <si>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</si>
  <si>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</si>
  <si>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</si>
  <si>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</si>
  <si>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</si>
  <si>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</si>
  <si>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</si>
  <si>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</si>
  <si>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</si>
  <si>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</si>
  <si>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</si>
  <si>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</si>
  <si>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</si>
  <si>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</si>
  <si>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</si>
  <si>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</si>
  <si>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</si>
  <si>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</si>
  <si>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</si>
  <si>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</si>
  <si>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</si>
  <si>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</si>
  <si>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</si>
  <si>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</si>
  <si>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</si>
  <si>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</si>
  <si>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</si>
  <si>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</si>
  <si>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</si>
  <si>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</si>
  <si>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</si>
  <si>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</si>
  <si>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</si>
  <si>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</si>
  <si>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</si>
  <si>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</si>
  <si>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</si>
  <si>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</si>
  <si>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</si>
  <si>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</si>
  <si>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</si>
  <si>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</si>
  <si>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</si>
  <si>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</si>
  <si>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</si>
  <si>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</si>
  <si>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</si>
  <si>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</si>
  <si>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</si>
  <si>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</si>
  <si>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</si>
  <si>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</si>
  <si>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</si>
  <si>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</si>
  <si>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</si>
  <si>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</si>
  <si>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</si>
  <si>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</si>
  <si>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</si>
  <si>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</si>
  <si>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</si>
  <si>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</si>
  <si>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</si>
  <si>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</si>
  <si>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</si>
  <si>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</si>
  <si>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</si>
  <si>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</si>
  <si>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</si>
  <si>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</si>
  <si>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</si>
  <si>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</si>
  <si>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</si>
  <si>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</si>
  <si>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</si>
  <si>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</si>
  <si>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</si>
  <si>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</si>
  <si>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</si>
  <si>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</si>
  <si>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</si>
  <si>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</si>
  <si>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</si>
  <si>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</si>
  <si>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</si>
  <si>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</si>
  <si>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</si>
  <si>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</si>
  <si>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</si>
  <si>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</si>
  <si>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</si>
  <si>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</si>
  <si>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</si>
  <si>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</si>
  <si>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</si>
  <si>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</si>
  <si>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</si>
  <si>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</si>
  <si>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</si>
  <si>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</si>
  <si>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</si>
  <si>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</si>
  <si>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</si>
  <si>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</si>
  <si>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</si>
  <si>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</si>
  <si>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</si>
  <si>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</si>
  <si>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</si>
  <si>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</si>
  <si>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</si>
  <si>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</si>
  <si>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</si>
  <si>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</si>
  <si>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</si>
  <si>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</si>
  <si>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</si>
  <si>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</si>
  <si>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</si>
  <si>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</si>
  <si>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</si>
  <si>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</si>
  <si>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</si>
  <si>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</si>
  <si>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</si>
  <si>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</si>
  <si>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</si>
  <si>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</si>
  <si>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</si>
  <si>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</si>
  <si>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</si>
  <si>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</si>
  <si>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</si>
  <si>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</si>
  <si>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</si>
  <si>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</si>
  <si>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</si>
  <si>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</si>
  <si>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</si>
  <si>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</si>
  <si>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</si>
  <si>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</si>
  <si>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</si>
  <si>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</si>
  <si>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</si>
  <si>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</si>
  <si>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</si>
  <si>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</si>
  <si>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</si>
  <si>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</si>
  <si>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</si>
  <si>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</si>
  <si>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</si>
  <si>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</si>
  <si>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</si>
  <si>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</si>
  <si>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</si>
  <si>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</si>
  <si>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</si>
  <si>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</si>
  <si>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</si>
  <si>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</si>
  <si>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</si>
  <si>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</si>
  <si>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</si>
  <si>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</si>
  <si>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</si>
  <si>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</si>
  <si>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</si>
  <si>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</si>
  <si>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</si>
  <si>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</si>
  <si>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</si>
  <si>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</si>
  <si>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</si>
  <si>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</si>
  <si>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</si>
  <si>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</si>
  <si>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</si>
  <si>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</si>
  <si>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</si>
  <si>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</si>
  <si>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</si>
  <si>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</si>
  <si>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</si>
  <si>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</si>
  <si>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</si>
  <si>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</si>
  <si>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</si>
  <si>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</si>
  <si>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</si>
  <si>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</si>
  <si>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</si>
  <si>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</si>
  <si>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</si>
  <si>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</si>
  <si>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</si>
  <si>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</si>
  <si>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</si>
  <si>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</si>
  <si>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</si>
  <si>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</si>
  <si>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</si>
  <si>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</si>
  <si>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</si>
  <si>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</si>
  <si>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</si>
  <si>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</si>
  <si>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</si>
  <si>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</si>
  <si>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</si>
  <si>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</si>
  <si>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</si>
  <si>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</si>
  <si>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</si>
  <si>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</si>
  <si>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</si>
  <si>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</si>
  <si>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</si>
  <si>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</si>
  <si>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</si>
  <si>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</si>
  <si>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</si>
  <si>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</si>
  <si>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</si>
  <si>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</si>
  <si>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</si>
  <si>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</si>
  <si>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</si>
  <si>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</si>
  <si>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</si>
  <si>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</si>
  <si>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</si>
  <si>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</si>
  <si>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</si>
  <si>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</si>
  <si>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</si>
  <si>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</si>
  <si>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</si>
  <si>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</si>
  <si>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</si>
  <si>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</si>
  <si>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</si>
  <si>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</si>
  <si>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</si>
  <si>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</si>
  <si>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</si>
  <si>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</si>
  <si>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</si>
  <si>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</si>
  <si>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</si>
  <si>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</si>
  <si>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</si>
  <si>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</si>
  <si>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</si>
  <si>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</si>
  <si>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</si>
  <si>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</si>
  <si>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</si>
  <si>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</si>
  <si>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</si>
  <si>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</si>
  <si>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</si>
  <si>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</si>
  <si>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</si>
  <si>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</si>
  <si>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</si>
  <si>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</si>
  <si>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</si>
  <si>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</si>
  <si>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</si>
  <si>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</si>
  <si>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</si>
  <si>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</si>
  <si>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</si>
  <si>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</si>
  <si>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</si>
  <si>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</si>
  <si>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</si>
  <si>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</si>
  <si>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</si>
  <si>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</si>
  <si>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</si>
  <si>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</si>
  <si>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</si>
  <si>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</si>
  <si>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</si>
  <si>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</si>
  <si>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</si>
  <si>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</si>
  <si>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</si>
  <si>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</si>
  <si>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</si>
  <si>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</si>
  <si>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</si>
  <si>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</si>
  <si>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</si>
  <si>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</si>
  <si>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</si>
  <si>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</si>
  <si>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</si>
  <si>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</si>
  <si>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</si>
  <si>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</si>
  <si>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</si>
  <si>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</si>
  <si>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</si>
  <si>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</si>
  <si>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</si>
  <si>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</si>
  <si>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</si>
  <si>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</si>
  <si>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</si>
  <si>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</si>
  <si>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</si>
  <si>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</si>
  <si>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</si>
  <si>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</si>
  <si>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</si>
  <si>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</si>
  <si>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</si>
  <si>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</si>
  <si>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</si>
  <si>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</si>
  <si>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</si>
  <si>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</si>
  <si>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</si>
  <si>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</si>
  <si>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</si>
  <si>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</si>
  <si>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</si>
  <si>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</si>
  <si>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</si>
  <si>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</si>
  <si>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</si>
  <si>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</si>
  <si>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</si>
  <si>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</si>
  <si>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</si>
  <si>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</si>
  <si>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</si>
  <si>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</si>
  <si>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</si>
  <si>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</si>
  <si>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</si>
  <si>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</si>
  <si>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</si>
  <si>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</si>
  <si>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</si>
  <si>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</si>
  <si>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</si>
  <si>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</si>
  <si>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</si>
  <si>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</si>
  <si>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</si>
  <si>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</si>
  <si>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</si>
  <si>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</si>
  <si>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</si>
  <si>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</si>
  <si>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</si>
  <si>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</si>
  <si>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</si>
  <si>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</si>
  <si>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</si>
  <si>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</si>
  <si>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</si>
  <si>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</si>
  <si>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</si>
  <si>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</si>
  <si>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</si>
  <si>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</si>
  <si>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</si>
  <si>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</si>
  <si>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</si>
  <si>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</si>
  <si>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</si>
  <si>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</si>
  <si>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</si>
  <si>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</si>
  <si>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</si>
  <si>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</si>
  <si>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</si>
  <si>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</si>
  <si>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</si>
  <si>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</si>
  <si>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</si>
  <si>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</si>
  <si>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</si>
  <si>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</si>
  <si>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</si>
  <si>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</si>
  <si>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</si>
  <si>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</si>
  <si>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</si>
  <si>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</si>
  <si>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</si>
  <si>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</si>
  <si>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</si>
  <si>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</si>
  <si>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</si>
  <si>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</si>
  <si>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</si>
  <si>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</si>
  <si>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</si>
  <si>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</si>
  <si>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</si>
  <si>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</si>
  <si>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</si>
  <si>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</si>
  <si>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</si>
  <si>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</si>
  <si>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</si>
  <si>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</si>
  <si>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</si>
  <si>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</si>
  <si>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</si>
  <si>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</si>
  <si>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</si>
  <si>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</si>
  <si>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</si>
  <si>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</si>
  <si>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</si>
  <si>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</si>
  <si>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</si>
  <si>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</si>
  <si>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</si>
  <si>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</si>
  <si>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</si>
  <si>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</si>
  <si>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</si>
  <si>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</si>
  <si>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</si>
  <si>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</si>
  <si>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</si>
  <si>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</si>
  <si>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</si>
  <si>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</si>
  <si>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</si>
  <si>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</si>
  <si>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</si>
  <si>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</si>
  <si>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</si>
  <si>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</si>
  <si>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</si>
  <si>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</si>
  <si>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</si>
  <si>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</si>
  <si>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</si>
  <si>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</si>
  <si>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</si>
  <si>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</si>
  <si>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</si>
  <si>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</si>
  <si>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</si>
  <si>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</si>
  <si>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</si>
  <si>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</si>
  <si>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</si>
  <si>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</si>
  <si>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</si>
  <si>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</si>
  <si>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</si>
  <si>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</si>
  <si>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</si>
  <si>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</si>
  <si>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</si>
  <si>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</si>
  <si>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</si>
  <si>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</si>
  <si>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</si>
  <si>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</si>
  <si>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</si>
  <si>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</si>
  <si>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</si>
  <si>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</si>
  <si>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</si>
  <si>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</si>
  <si>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</si>
  <si>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</si>
  <si>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</si>
  <si>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</si>
  <si>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</si>
  <si>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</si>
  <si>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</si>
  <si>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</si>
  <si>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</si>
  <si>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</si>
  <si>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</si>
  <si>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</si>
  <si>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</si>
  <si>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</si>
  <si>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</si>
  <si>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</si>
  <si>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</si>
  <si>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</si>
  <si>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</si>
  <si>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</si>
  <si>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</si>
  <si>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</si>
  <si>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</si>
  <si>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</si>
  <si>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</si>
  <si>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</si>
  <si>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</si>
  <si>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</si>
  <si>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</si>
  <si>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</si>
  <si>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</si>
  <si>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</si>
  <si>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</si>
  <si>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</si>
  <si>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</si>
  <si>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</si>
  <si>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</si>
  <si>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</si>
  <si>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</si>
  <si>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</si>
  <si>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</si>
  <si>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</si>
  <si>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</si>
  <si>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</si>
  <si>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</si>
  <si>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</si>
  <si>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</si>
  <si>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</si>
  <si>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</si>
  <si>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</si>
  <si>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</si>
  <si>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</si>
  <si>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</si>
  <si>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</si>
  <si>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</si>
  <si>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</si>
  <si>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</si>
  <si>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</si>
  <si>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</si>
  <si>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</si>
  <si>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</si>
  <si>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</si>
  <si>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</si>
  <si>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</si>
  <si>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</si>
  <si>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</si>
  <si>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</si>
  <si>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</si>
  <si>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</si>
  <si>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</si>
  <si>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</si>
  <si>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</si>
  <si>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</si>
  <si>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</si>
  <si>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</si>
  <si>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</si>
  <si>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</si>
  <si>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</si>
  <si>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</si>
  <si>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</si>
  <si>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</si>
  <si>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</si>
  <si>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</si>
  <si>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</si>
  <si>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</si>
  <si>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</si>
  <si>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</si>
  <si>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</si>
  <si>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</si>
  <si>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</si>
  <si>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</si>
  <si>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</si>
  <si>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</si>
  <si>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</si>
  <si>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</si>
  <si>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</si>
  <si>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</si>
  <si>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</si>
  <si>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</si>
  <si>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</si>
  <si>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</si>
  <si>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</si>
  <si>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</si>
  <si>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</si>
  <si>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</si>
  <si>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</si>
  <si>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</si>
  <si>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</si>
  <si>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</si>
  <si>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</si>
  <si>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</si>
  <si>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</si>
  <si>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</si>
  <si>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</si>
  <si>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</si>
  <si>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</si>
  <si>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</si>
  <si>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</si>
  <si>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</si>
  <si>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</si>
  <si>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</si>
  <si>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</si>
  <si>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</si>
  <si>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</si>
  <si>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</si>
  <si>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</si>
  <si>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</si>
  <si>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</si>
  <si>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</si>
  <si>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</si>
  <si>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</si>
  <si>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</si>
  <si>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</si>
  <si>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</si>
  <si>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</si>
  <si>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</si>
  <si>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</si>
  <si>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</si>
  <si>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</si>
  <si>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</si>
  <si>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</si>
  <si>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</si>
  <si>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</si>
  <si>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</si>
  <si>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</si>
  <si>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</si>
  <si>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</si>
  <si>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</si>
  <si>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</si>
  <si>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</si>
  <si>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</si>
  <si>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</si>
  <si>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</si>
  <si>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</si>
  <si>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</si>
  <si>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</si>
  <si>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</si>
  <si>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</si>
  <si>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</si>
  <si>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</si>
  <si>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</si>
  <si>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</si>
  <si>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</si>
  <si>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</si>
  <si>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</si>
  <si>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</si>
  <si>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</si>
  <si>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</si>
  <si>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</si>
  <si>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</si>
  <si>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</si>
  <si>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</si>
  <si>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</si>
  <si>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</si>
  <si>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</si>
  <si>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</si>
  <si>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</si>
  <si>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</si>
  <si>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</si>
  <si>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</si>
  <si>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</si>
  <si>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</si>
  <si>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</si>
  <si>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</si>
  <si>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</si>
  <si>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</si>
  <si>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</si>
  <si>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</si>
  <si>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</si>
  <si>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</si>
  <si>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</si>
  <si>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</si>
  <si>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</si>
  <si>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</si>
  <si>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</si>
  <si>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</si>
  <si>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</si>
  <si>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</si>
  <si>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</si>
  <si>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</si>
  <si>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</si>
  <si>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</si>
  <si>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</si>
  <si>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</si>
  <si>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</si>
  <si>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</si>
  <si>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</si>
  <si>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</si>
  <si>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</si>
  <si>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</si>
  <si>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</si>
  <si>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</si>
  <si>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</si>
  <si>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</si>
  <si>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</si>
  <si>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</si>
  <si>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</si>
  <si>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</si>
  <si>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</si>
  <si>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</si>
  <si>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</si>
  <si>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</si>
  <si>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</si>
  <si>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</si>
  <si>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</si>
  <si>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</si>
  <si>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</si>
  <si>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</si>
  <si>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</si>
  <si>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</si>
  <si>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</si>
  <si>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</si>
  <si>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</si>
  <si>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</si>
  <si>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</si>
  <si>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</si>
  <si>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</si>
  <si>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</si>
  <si>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</si>
  <si>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</si>
  <si>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</si>
  <si>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</si>
  <si>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</si>
  <si>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</si>
  <si>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</si>
  <si>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</si>
  <si>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</si>
  <si>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</si>
  <si>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</si>
  <si>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</si>
  <si>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</si>
  <si>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</si>
  <si>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</si>
  <si>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</si>
  <si>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</si>
  <si>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</si>
  <si>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</si>
  <si>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</si>
  <si>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</si>
  <si>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</si>
  <si>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</si>
  <si>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</si>
  <si>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</si>
  <si>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</si>
  <si>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</si>
  <si>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</si>
  <si>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</si>
  <si>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</si>
  <si>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</si>
  <si>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</si>
  <si>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</si>
  <si>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</si>
  <si>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</si>
  <si>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</si>
  <si>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</si>
  <si>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</si>
  <si>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</si>
  <si>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</si>
  <si>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</si>
  <si>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</si>
  <si>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</si>
  <si>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</si>
  <si>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</si>
  <si>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</si>
  <si>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</si>
  <si>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</si>
  <si>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</si>
  <si>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</si>
  <si>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</si>
  <si>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</si>
  <si>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</si>
  <si>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</si>
  <si>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</si>
  <si>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</si>
  <si>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</si>
  <si>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</si>
  <si>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</si>
  <si>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</si>
  <si>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</si>
  <si>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</si>
  <si>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</si>
  <si>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</si>
  <si>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</si>
  <si>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</si>
  <si>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</si>
  <si>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</si>
  <si>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</si>
  <si>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</si>
  <si>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</si>
  <si>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</si>
  <si>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</si>
  <si>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</si>
  <si>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</si>
  <si>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</si>
  <si>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</si>
  <si>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</si>
  <si>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</si>
  <si>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</si>
  <si>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</si>
  <si>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</si>
  <si>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</si>
  <si>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</si>
  <si>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</si>
  <si>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</si>
  <si>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</si>
  <si>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</si>
  <si>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</si>
  <si>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</si>
  <si>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</si>
  <si>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</si>
  <si>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</si>
  <si>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</si>
  <si>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</si>
  <si>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</si>
  <si>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</si>
  <si>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</si>
  <si>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</si>
  <si>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</si>
  <si>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</si>
  <si>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</si>
  <si>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</si>
  <si>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</si>
  <si>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</si>
  <si>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</si>
  <si>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</si>
  <si>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</si>
  <si>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</si>
  <si>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</si>
  <si>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</si>
  <si>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</si>
  <si>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</si>
  <si>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</si>
  <si>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</si>
  <si>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</si>
  <si>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</si>
  <si>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</si>
  <si>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</si>
  <si>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</si>
  <si>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</si>
  <si>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</si>
  <si>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</si>
  <si>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</si>
  <si>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</si>
  <si>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</si>
  <si>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</si>
  <si>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</si>
  <si>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</si>
  <si>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</si>
  <si>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</si>
  <si>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</si>
  <si>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</si>
  <si>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</si>
  <si>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</si>
  <si>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</si>
  <si>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</si>
  <si>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</si>
  <si>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</si>
  <si>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</si>
  <si>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</si>
  <si>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</si>
  <si>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</si>
  <si>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</si>
  <si>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</si>
  <si>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</si>
  <si>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</si>
  <si>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</si>
  <si>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</si>
  <si>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</si>
  <si>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</si>
  <si>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</si>
  <si>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</si>
  <si>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</si>
  <si>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</si>
  <si>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</si>
  <si>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</si>
  <si>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</si>
  <si>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</si>
  <si>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</si>
  <si>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</si>
  <si>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</si>
  <si>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</si>
  <si>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</si>
  <si>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</si>
  <si>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</si>
  <si>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</si>
  <si>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</si>
  <si>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</si>
  <si>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</si>
  <si>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</si>
  <si>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</si>
  <si>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</si>
  <si>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</si>
  <si>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</si>
  <si>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</si>
  <si>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</si>
  <si>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</si>
  <si>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</si>
  <si>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</si>
  <si>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</si>
  <si>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</si>
  <si>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</si>
  <si>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</si>
  <si>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</si>
  <si>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</si>
  <si>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</si>
  <si>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</si>
  <si>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</si>
  <si>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</si>
  <si>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</si>
  <si>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</si>
  <si>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</si>
  <si>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</si>
  <si>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</si>
  <si>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</si>
  <si>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</si>
  <si>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</si>
  <si>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</si>
  <si>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</si>
  <si>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</si>
  <si>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</si>
  <si>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</si>
  <si>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</si>
  <si>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</si>
  <si>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</si>
  <si>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</si>
  <si>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</si>
  <si>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</si>
  <si>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</si>
  <si>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</si>
  <si>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</si>
  <si>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</si>
  <si>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</si>
  <si>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</si>
  <si>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</si>
  <si>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</si>
  <si>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</si>
  <si>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</si>
  <si>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</si>
  <si>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</si>
  <si>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</si>
  <si>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</si>
  <si>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</si>
  <si>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</si>
  <si>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</si>
  <si>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</si>
  <si>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</si>
  <si>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</si>
  <si>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</si>
  <si>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</si>
  <si>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</si>
  <si>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</si>
  <si>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</si>
  <si>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</si>
  <si>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</si>
  <si>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</si>
  <si>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</si>
  <si>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</si>
  <si>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</si>
  <si>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</si>
  <si>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</si>
  <si>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</si>
  <si>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</si>
  <si>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</si>
  <si>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</si>
  <si>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</si>
  <si>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</si>
  <si>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</si>
  <si>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</si>
  <si>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</si>
  <si>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</si>
  <si>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</si>
  <si>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</si>
  <si>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</si>
  <si>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</si>
  <si>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</si>
  <si>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</si>
  <si>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</si>
  <si>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</si>
  <si>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</si>
  <si>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</si>
  <si>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</si>
  <si>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</si>
  <si>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</si>
  <si>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</si>
  <si>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</si>
  <si>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</si>
  <si>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</si>
  <si>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</si>
  <si>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</si>
  <si>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</si>
  <si>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</si>
  <si>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</si>
  <si>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</si>
  <si>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</si>
  <si>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</si>
  <si>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</si>
  <si>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</si>
  <si>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</si>
  <si>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</si>
  <si>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</si>
  <si>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</si>
  <si>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</si>
  <si>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</si>
  <si>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</si>
  <si>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</si>
  <si>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</si>
  <si>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</si>
  <si>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</si>
  <si>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</si>
  <si>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</si>
  <si>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</si>
  <si>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</si>
  <si>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</si>
  <si>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</si>
  <si>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</si>
  <si>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</si>
  <si>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</si>
  <si>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</si>
  <si>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</si>
  <si>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</si>
  <si>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</si>
  <si>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</si>
  <si>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</si>
  <si>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</si>
  <si>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</si>
  <si>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</si>
  <si>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</si>
  <si>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</si>
  <si>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</si>
  <si>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</si>
  <si>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</si>
  <si>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</si>
  <si>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</si>
  <si>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</si>
  <si>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</si>
  <si>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</si>
  <si>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</si>
  <si>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</si>
  <si>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</si>
  <si>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</si>
  <si>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</si>
  <si>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</si>
  <si>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</si>
  <si>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</si>
  <si>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</si>
  <si>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</si>
  <si>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</si>
  <si>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</si>
  <si>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</si>
  <si>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</si>
  <si>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</si>
  <si>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</si>
  <si>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</si>
  <si>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</si>
  <si>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</si>
  <si>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</si>
  <si>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</si>
  <si>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</si>
  <si>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</si>
  <si>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</si>
  <si>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</si>
  <si>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</si>
  <si>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</si>
  <si>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</si>
  <si>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</si>
  <si>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</si>
  <si>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</si>
  <si>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</si>
  <si>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</si>
  <si>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</si>
  <si>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</si>
  <si>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</si>
  <si>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</si>
  <si>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</si>
  <si>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</si>
  <si>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</si>
  <si>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</si>
  <si>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</si>
  <si>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</si>
  <si>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</si>
  <si>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</si>
  <si>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</si>
  <si>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</si>
  <si>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</si>
  <si>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</si>
  <si>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</si>
  <si>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</si>
  <si>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</si>
  <si>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</si>
  <si>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</si>
  <si>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</si>
  <si>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</si>
  <si>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</si>
  <si>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</si>
  <si>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</si>
  <si>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</si>
  <si>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</si>
  <si>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</si>
  <si>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</si>
  <si>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</si>
  <si>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</si>
  <si>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</si>
  <si>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</si>
  <si>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</si>
  <si>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</si>
  <si>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</si>
  <si>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</si>
  <si>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</si>
  <si>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</si>
  <si>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</si>
  <si>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</si>
  <si>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</si>
  <si>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</si>
  <si>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</si>
  <si>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</si>
  <si>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</si>
  <si>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</si>
  <si>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</si>
  <si>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</si>
  <si>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</si>
  <si>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</si>
  <si>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</si>
  <si>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</si>
  <si>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</si>
  <si>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</si>
  <si>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</si>
  <si>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</si>
  <si>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</si>
  <si>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</si>
  <si>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</si>
  <si>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</si>
  <si>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</si>
  <si>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</si>
  <si>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</si>
  <si>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</si>
  <si>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</si>
  <si>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</si>
  <si>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</si>
  <si>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</si>
  <si>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</si>
  <si>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</si>
  <si>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</si>
  <si>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</si>
  <si>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</si>
  <si>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</si>
  <si>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</si>
  <si>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</si>
  <si>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</si>
  <si>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</si>
  <si>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</si>
  <si>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</si>
  <si>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</si>
  <si>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</si>
  <si>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</si>
  <si>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</si>
  <si>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</si>
  <si>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</si>
  <si>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</si>
  <si>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</si>
  <si>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</si>
  <si>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</si>
  <si>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</si>
  <si>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</si>
  <si>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</si>
  <si>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</si>
  <si>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</si>
  <si>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</si>
  <si>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</si>
  <si>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</si>
  <si>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</si>
  <si>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</si>
  <si>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</si>
  <si>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</si>
  <si>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</si>
  <si>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</si>
  <si>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</si>
  <si>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</si>
  <si>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</si>
  <si>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</si>
  <si>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</si>
  <si>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</si>
  <si>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</si>
  <si>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</si>
  <si>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</si>
  <si>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</si>
  <si>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</si>
  <si>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</si>
  <si>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</si>
  <si>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</si>
  <si>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</si>
  <si>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</si>
  <si>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</si>
  <si>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</si>
  <si>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</si>
  <si>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</si>
  <si>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</si>
  <si>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</si>
  <si>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</si>
  <si>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</si>
  <si>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</si>
  <si>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</si>
  <si>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</si>
  <si>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</si>
  <si>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</si>
  <si>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</si>
  <si>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</si>
  <si>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</si>
  <si>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</si>
  <si>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</si>
  <si>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</si>
  <si>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</si>
  <si>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</si>
  <si>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</si>
  <si>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</si>
  <si>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</si>
  <si>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</si>
  <si>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</si>
  <si>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</si>
  <si>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</si>
  <si>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</si>
  <si>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</si>
  <si>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</si>
  <si>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</si>
  <si>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</si>
  <si>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</si>
  <si>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</si>
  <si>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</si>
  <si>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</si>
  <si>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</si>
  <si>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</si>
  <si>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</si>
  <si>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</si>
  <si>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</si>
  <si>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</si>
  <si>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</si>
  <si>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</si>
  <si>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</si>
  <si>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</si>
  <si>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</si>
  <si>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</si>
  <si>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</si>
  <si>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</si>
  <si>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</si>
  <si>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</si>
  <si>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</si>
  <si>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</si>
  <si>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</si>
  <si>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</si>
  <si>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</si>
  <si>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</si>
  <si>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</si>
  <si>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</si>
  <si>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</si>
  <si>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</si>
  <si>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</si>
  <si>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</si>
  <si>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</si>
  <si>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</si>
  <si>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</si>
  <si>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</si>
  <si>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</si>
  <si>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</si>
  <si>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</si>
  <si>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</si>
  <si>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</si>
  <si>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</si>
  <si>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</si>
  <si>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</si>
  <si>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</si>
  <si>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</si>
  <si>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</si>
  <si>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</si>
  <si>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</si>
  <si>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</si>
  <si>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</si>
  <si>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</si>
  <si>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</si>
  <si>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</si>
  <si>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</si>
  <si>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</si>
  <si>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</si>
  <si>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</si>
  <si>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</si>
  <si>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</si>
  <si>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</si>
  <si>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</si>
  <si>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</si>
  <si>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</si>
  <si>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</si>
  <si>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</si>
  <si>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</si>
  <si>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</si>
  <si>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</si>
  <si>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</si>
  <si>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</si>
  <si>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</si>
  <si>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</si>
  <si>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</si>
  <si>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</si>
  <si>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</si>
  <si>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</si>
  <si>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</si>
  <si>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</si>
  <si>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</si>
  <si>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</si>
  <si>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</si>
  <si>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</si>
  <si>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</si>
  <si>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</si>
  <si>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</si>
  <si>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</si>
  <si>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</si>
  <si>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</si>
  <si>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</si>
  <si>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</si>
  <si>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</si>
  <si>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</si>
  <si>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</si>
  <si>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</si>
  <si>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</si>
  <si>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</si>
  <si>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</si>
  <si>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</si>
  <si>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</si>
  <si>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</si>
  <si>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</si>
  <si>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</si>
  <si>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</si>
  <si>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</si>
  <si>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</si>
  <si>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</si>
  <si>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</si>
  <si>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</si>
  <si>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</si>
  <si>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</si>
  <si>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</si>
  <si>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</si>
  <si>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</si>
  <si>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</si>
  <si>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</si>
  <si>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</si>
  <si>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</si>
  <si>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</si>
  <si>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</si>
  <si>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</si>
  <si>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</si>
  <si>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</si>
  <si>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</si>
  <si>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</si>
  <si>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</si>
  <si>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</si>
  <si>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</si>
  <si>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</si>
  <si>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</si>
  <si>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</si>
  <si>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</si>
  <si>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</si>
  <si>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</si>
  <si>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</si>
  <si>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</si>
  <si>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</si>
  <si>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</si>
  <si>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</si>
  <si>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</si>
  <si>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</si>
  <si>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</si>
  <si>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</si>
  <si>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</si>
  <si>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</si>
  <si>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</si>
  <si>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</si>
  <si>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</si>
  <si>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</si>
  <si>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</si>
  <si>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</si>
  <si>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</si>
  <si>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</si>
  <si>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</si>
  <si>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</si>
  <si>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</si>
  <si>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</si>
  <si>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</si>
  <si>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</si>
  <si>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</si>
  <si>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</si>
  <si>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</si>
  <si>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</si>
  <si>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</si>
  <si>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</si>
  <si>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</si>
  <si>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</si>
  <si>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</si>
  <si>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</si>
  <si>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</si>
  <si>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</si>
  <si>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</si>
  <si>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</si>
  <si>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</si>
  <si>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</si>
  <si>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</si>
  <si>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</si>
  <si>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</si>
  <si>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</si>
  <si>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</si>
  <si>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</si>
  <si>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</si>
  <si>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</si>
  <si>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</si>
  <si>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</si>
  <si>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</si>
  <si>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</si>
  <si>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</si>
  <si>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</si>
  <si>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</si>
  <si>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</si>
  <si>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</si>
  <si>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</si>
  <si>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</si>
  <si>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</si>
  <si>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</si>
  <si>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</si>
  <si>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</si>
  <si>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</si>
  <si>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</si>
  <si>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</si>
  <si>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</si>
  <si>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</si>
  <si>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</si>
  <si>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</si>
  <si>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</si>
  <si>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</si>
  <si>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</si>
  <si>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</si>
  <si>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</si>
  <si>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</si>
  <si>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</si>
  <si>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</si>
  <si>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</si>
  <si>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</si>
  <si>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</si>
  <si>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</si>
  <si>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</si>
  <si>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</si>
  <si>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</si>
  <si>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</si>
  <si>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</si>
  <si>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</si>
  <si>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</si>
  <si>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</si>
  <si>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</si>
  <si>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</si>
  <si>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</si>
  <si>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</si>
  <si>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</si>
  <si>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</si>
  <si>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</si>
  <si>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</si>
  <si>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</si>
  <si>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</si>
  <si>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</si>
  <si>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</si>
  <si>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</si>
  <si>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</si>
  <si>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</si>
  <si>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</si>
  <si>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</si>
  <si>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</si>
  <si>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</si>
  <si>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</si>
  <si>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</si>
  <si>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</si>
  <si>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</si>
  <si>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</si>
  <si>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</si>
  <si>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</si>
  <si>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</si>
  <si>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</si>
  <si>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</si>
  <si>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</si>
  <si>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</si>
  <si>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</si>
  <si>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</si>
  <si>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</si>
  <si>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</si>
  <si>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</si>
  <si>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</si>
  <si>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</si>
  <si>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</si>
  <si>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</si>
  <si>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</si>
  <si>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</si>
  <si>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</si>
  <si>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</si>
  <si>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</si>
  <si>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</si>
  <si>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</si>
  <si>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</si>
  <si>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</si>
  <si>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</si>
  <si>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</si>
  <si>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</si>
  <si>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</si>
  <si>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</si>
  <si>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</si>
  <si>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</si>
  <si>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</si>
  <si>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</si>
  <si>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</si>
  <si>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</si>
  <si>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</si>
  <si>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</si>
  <si>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</si>
  <si>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</si>
  <si>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</si>
  <si>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</si>
  <si>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</si>
  <si>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</si>
  <si>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</si>
  <si>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</si>
  <si>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</si>
  <si>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</si>
  <si>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</si>
  <si>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</si>
  <si>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</si>
  <si>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</si>
  <si>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</si>
  <si>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</si>
  <si>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</si>
  <si>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</si>
  <si>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</si>
  <si>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</si>
  <si>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</si>
  <si>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</si>
  <si>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</si>
  <si>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</si>
  <si>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</si>
  <si>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</si>
  <si>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</si>
  <si>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</si>
  <si>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</si>
  <si>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</si>
  <si>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</si>
  <si>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</si>
  <si>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</si>
  <si>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</si>
  <si>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</si>
  <si>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</si>
  <si>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</si>
  <si>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</si>
  <si>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</si>
  <si>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</si>
  <si>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</si>
  <si>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</si>
  <si>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</si>
  <si>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</si>
  <si>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</si>
  <si>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</si>
  <si>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</si>
  <si>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</si>
  <si>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</si>
  <si>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</si>
  <si>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</si>
  <si>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</si>
  <si>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</si>
  <si>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</si>
  <si>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</si>
  <si>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</si>
  <si>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</si>
  <si>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</si>
  <si>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</si>
  <si>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</si>
  <si>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</si>
  <si>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</si>
  <si>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</si>
  <si>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</si>
  <si>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</si>
  <si>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</si>
  <si>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</si>
  <si>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</si>
  <si>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</si>
  <si>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</si>
  <si>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</si>
  <si>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</si>
  <si>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</si>
  <si>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</si>
  <si>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</si>
  <si>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</si>
  <si>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</si>
  <si>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</si>
  <si>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</si>
  <si>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</si>
  <si>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</si>
  <si>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</si>
  <si>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</si>
  <si>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</si>
  <si>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</si>
  <si>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</si>
  <si>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</si>
  <si>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</si>
  <si>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</si>
  <si>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</si>
  <si>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</si>
  <si>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</si>
  <si>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</si>
  <si>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</si>
  <si>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</si>
  <si>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</si>
  <si>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</si>
  <si>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</si>
  <si>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</si>
  <si>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</si>
  <si>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</si>
  <si>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</si>
  <si>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</si>
  <si>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</si>
  <si>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</si>
  <si>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</si>
  <si>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</si>
  <si>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</si>
  <si>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</si>
  <si>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</si>
  <si>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</si>
  <si>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</si>
  <si>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</si>
  <si>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</si>
  <si>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</si>
  <si>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</si>
  <si>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</si>
  <si>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</si>
  <si>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</si>
  <si>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</si>
  <si>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</si>
  <si>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</si>
  <si>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</si>
  <si>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</si>
  <si>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</si>
  <si>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</si>
  <si>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</si>
  <si>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</si>
  <si>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</si>
  <si>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</si>
  <si>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</si>
  <si>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</si>
  <si>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</si>
  <si>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</si>
  <si>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</si>
  <si>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</si>
  <si>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</si>
  <si>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</si>
  <si>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</si>
  <si>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</si>
  <si>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</si>
  <si>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</si>
  <si>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</si>
  <si>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</si>
  <si>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</si>
  <si>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</si>
  <si>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</si>
  <si>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</si>
  <si>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</si>
  <si>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</si>
  <si>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</si>
  <si>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</si>
  <si>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</si>
  <si>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</si>
  <si>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</si>
  <si>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</si>
  <si>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</si>
  <si>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</si>
  <si>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</si>
  <si>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</si>
  <si>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</si>
  <si>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</si>
  <si>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</si>
  <si>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</si>
  <si>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</si>
  <si>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</si>
  <si>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</si>
  <si>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</si>
  <si>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</si>
  <si>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</si>
  <si>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</si>
  <si>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</si>
  <si>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</si>
  <si>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</si>
  <si>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</si>
  <si>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</si>
  <si>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</si>
  <si>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</si>
  <si>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</si>
  <si>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</si>
  <si>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</si>
  <si>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</si>
  <si>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</si>
  <si>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</si>
  <si>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</si>
  <si>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</si>
  <si>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</si>
  <si>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</si>
  <si>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</si>
  <si>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</si>
  <si>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</si>
  <si>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</si>
  <si>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</si>
  <si>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</si>
  <si>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</si>
  <si>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</si>
  <si>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</si>
  <si>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</si>
  <si>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</si>
  <si>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</si>
  <si>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</si>
  <si>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</si>
  <si>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</si>
  <si>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</si>
  <si>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</si>
  <si>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</si>
  <si>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</si>
  <si>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</si>
  <si>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</si>
  <si>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</si>
  <si>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</si>
  <si>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</si>
  <si>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</si>
  <si>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</si>
  <si>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</si>
  <si>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</si>
  <si>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</si>
  <si>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</si>
  <si>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</si>
  <si>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</si>
  <si>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</si>
  <si>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</si>
  <si>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</si>
  <si>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</si>
  <si>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</si>
  <si>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</si>
  <si>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</si>
  <si>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</si>
  <si>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</si>
  <si>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</si>
  <si>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</si>
  <si>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</si>
  <si>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</si>
  <si>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</si>
  <si>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</si>
  <si>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</si>
  <si>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</si>
  <si>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</si>
  <si>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</si>
  <si>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</si>
  <si>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</si>
  <si>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</si>
  <si>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</si>
  <si>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</si>
  <si>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</si>
  <si>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</si>
  <si>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</si>
  <si>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</si>
  <si>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</si>
  <si>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</si>
  <si>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</si>
  <si>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</si>
  <si>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</si>
  <si>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</si>
  <si>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</si>
  <si>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</si>
  <si>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</si>
  <si>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</si>
  <si>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</si>
  <si>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</si>
  <si>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</si>
  <si>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</si>
  <si>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</si>
  <si>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</si>
  <si>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</si>
  <si>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</si>
  <si>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</si>
  <si>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</si>
  <si>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</si>
  <si>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</si>
  <si>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</si>
  <si>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</si>
  <si>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</si>
  <si>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</si>
  <si>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</si>
  <si>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</si>
  <si>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</si>
  <si>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</si>
  <si>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</si>
  <si>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</si>
  <si>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</si>
  <si>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</si>
  <si>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</si>
  <si>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</si>
  <si>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</si>
  <si>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</si>
  <si>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</si>
  <si>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</si>
  <si>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</si>
  <si>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</si>
  <si>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</si>
  <si>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</si>
  <si>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</si>
  <si>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</si>
  <si>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</si>
  <si>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</si>
  <si>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</si>
  <si>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</si>
  <si>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</si>
  <si>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</si>
  <si>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</si>
  <si>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</si>
  <si>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</si>
  <si>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</si>
  <si>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</si>
  <si>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</si>
  <si>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</si>
  <si>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</si>
  <si>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</si>
  <si>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</si>
  <si>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</si>
  <si>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</si>
  <si>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</si>
  <si>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</si>
  <si>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</si>
  <si>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</si>
  <si>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</si>
  <si>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</si>
  <si>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</si>
  <si>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</si>
  <si>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</si>
  <si>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</si>
  <si>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</si>
  <si>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</si>
  <si>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</si>
  <si>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</si>
  <si>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</si>
  <si>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</si>
  <si>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</si>
  <si>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</si>
  <si>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</si>
  <si>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</si>
  <si>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</si>
  <si>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</si>
  <si>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</si>
  <si>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</si>
  <si>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</si>
  <si>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</si>
  <si>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</si>
  <si>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</si>
  <si>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</si>
  <si>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</si>
  <si>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</si>
  <si>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</si>
  <si>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</si>
  <si>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</si>
  <si>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</si>
  <si>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</si>
  <si>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</si>
  <si>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</si>
  <si>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</si>
  <si>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</si>
  <si>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</si>
  <si>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</si>
  <si>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</si>
  <si>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</si>
  <si>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</si>
  <si>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</si>
  <si>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</si>
  <si>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</si>
  <si>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</si>
  <si>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</si>
  <si>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</si>
  <si>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</si>
  <si>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</si>
  <si>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</si>
  <si>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</si>
  <si>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</si>
  <si>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</si>
  <si>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</si>
  <si>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</si>
  <si>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</si>
  <si>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</si>
  <si>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</si>
  <si>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</si>
  <si>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</si>
  <si>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</si>
  <si>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</si>
  <si>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</si>
  <si>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</si>
  <si>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</si>
  <si>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</si>
  <si>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</si>
  <si>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</si>
  <si>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</si>
  <si>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</si>
  <si>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</si>
  <si>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</si>
  <si>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</si>
  <si>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</si>
  <si>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</si>
  <si>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</si>
  <si>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</si>
  <si>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</si>
  <si>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</si>
  <si>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</si>
  <si>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</si>
  <si>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</si>
  <si>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</si>
  <si>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</si>
  <si>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</si>
  <si>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</si>
  <si>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</si>
  <si>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</si>
  <si>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</si>
  <si>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</si>
  <si>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</si>
  <si>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</si>
  <si>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</si>
  <si>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</si>
  <si>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</si>
  <si>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</si>
  <si>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</si>
  <si>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</si>
  <si>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</si>
  <si>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</si>
  <si>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</si>
  <si>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</si>
  <si>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</si>
  <si>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</si>
  <si>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</si>
  <si>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</si>
  <si>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</si>
  <si>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</si>
  <si>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</si>
  <si>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</si>
  <si>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</si>
  <si>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</si>
  <si>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</si>
  <si>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</si>
  <si>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</si>
  <si>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</si>
  <si>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</si>
  <si>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</si>
  <si>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</si>
  <si>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</si>
  <si>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</si>
  <si>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</si>
  <si>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</si>
  <si>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</si>
  <si>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</si>
  <si>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</si>
  <si>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</si>
  <si>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</si>
  <si>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</si>
  <si>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</si>
  <si>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</si>
  <si>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</si>
  <si>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</si>
  <si>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</si>
  <si>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</si>
  <si>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</si>
  <si>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</si>
  <si>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</si>
  <si>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</si>
  <si>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</si>
  <si>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</si>
  <si>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</si>
  <si>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</si>
  <si>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</si>
  <si>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</si>
  <si>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</si>
  <si>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</si>
  <si>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</si>
  <si>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</si>
  <si>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</si>
  <si>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</si>
  <si>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</si>
  <si>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</si>
  <si>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</si>
  <si>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</si>
  <si>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</si>
  <si>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</si>
  <si>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</si>
  <si>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</si>
  <si>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</si>
  <si>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</si>
  <si>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</si>
  <si>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</si>
  <si>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</si>
  <si>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</si>
  <si>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</si>
  <si>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</si>
  <si>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</si>
  <si>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</si>
  <si>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</si>
  <si>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</si>
  <si>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</si>
  <si>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</si>
  <si>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</si>
  <si>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</si>
  <si>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</si>
  <si>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</si>
  <si>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</si>
  <si>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</si>
  <si>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</si>
  <si>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</si>
  <si>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</si>
  <si>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</si>
  <si>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</si>
  <si>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</si>
  <si>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</si>
  <si>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</si>
  <si>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</si>
  <si>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</si>
  <si>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</si>
  <si>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</si>
  <si>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</si>
  <si>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</si>
  <si>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</si>
  <si>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</si>
  <si>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</si>
  <si>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</si>
  <si>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</si>
  <si>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</si>
  <si>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</si>
  <si>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</si>
  <si>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</si>
  <si>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</si>
  <si>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</si>
  <si>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</si>
  <si>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</si>
  <si>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</si>
  <si>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</si>
  <si>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</si>
  <si>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</si>
  <si>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</si>
  <si>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</si>
  <si>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</si>
  <si>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</si>
  <si>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</si>
  <si>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</si>
  <si>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</si>
  <si>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</si>
  <si>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</si>
  <si>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</si>
  <si>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</si>
  <si>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</si>
  <si>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</si>
  <si>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</si>
  <si>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</si>
  <si>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</si>
  <si>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</si>
  <si>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</si>
  <si>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</si>
  <si>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</si>
  <si>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</si>
  <si>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</si>
  <si>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</si>
  <si>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</si>
  <si>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</si>
  <si>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</si>
  <si>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</si>
  <si>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</si>
  <si>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</si>
  <si>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</si>
  <si>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</si>
  <si>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</si>
  <si>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</si>
  <si>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</si>
  <si>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</si>
  <si>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</si>
  <si>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</si>
  <si>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</si>
  <si>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</si>
  <si>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</si>
  <si>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</si>
  <si>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</si>
  <si>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</si>
  <si>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</si>
  <si>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</si>
  <si>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</si>
  <si>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</si>
  <si>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</si>
  <si>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</si>
  <si>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</si>
  <si>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</si>
  <si>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</si>
  <si>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</si>
  <si>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</si>
  <si>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</si>
  <si>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</si>
  <si>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</si>
  <si>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</si>
  <si>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</si>
  <si>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</si>
  <si>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</si>
  <si>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</si>
  <si>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</si>
  <si>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</si>
  <si>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</si>
  <si>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</si>
  <si>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</si>
  <si>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</si>
  <si>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</si>
  <si>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</si>
  <si>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</si>
  <si>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</si>
  <si>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</si>
  <si>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</si>
  <si>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</si>
  <si>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</si>
  <si>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</si>
  <si>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</si>
  <si>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</si>
  <si>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</si>
  <si>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</si>
  <si>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</si>
  <si>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</si>
  <si>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</si>
  <si>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</si>
  <si>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</si>
  <si>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</si>
  <si>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</si>
  <si>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</si>
  <si>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</si>
  <si>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</si>
  <si>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</si>
  <si>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</si>
  <si>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</si>
  <si>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</si>
  <si>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</si>
  <si>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</si>
  <si>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</si>
  <si>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</si>
  <si>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</si>
  <si>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</si>
  <si>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</si>
  <si>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</si>
  <si>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</si>
  <si>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</si>
  <si>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</si>
  <si>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</si>
  <si>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</si>
  <si>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</si>
  <si>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</si>
  <si>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</si>
  <si>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</si>
  <si>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</si>
  <si>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</si>
  <si>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</si>
  <si>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</si>
  <si>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</si>
  <si>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</si>
  <si>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</si>
  <si>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</si>
  <si>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</si>
  <si>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</si>
  <si>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</si>
  <si>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</si>
  <si>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</si>
  <si>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</si>
  <si>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</si>
  <si>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</si>
  <si>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</si>
  <si>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</si>
  <si>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</si>
  <si>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</si>
  <si>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</si>
  <si>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</si>
  <si>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</si>
  <si>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</si>
  <si>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</si>
  <si>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</si>
  <si>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</si>
  <si>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</si>
  <si>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</si>
  <si>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</si>
  <si>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</si>
  <si>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</si>
  <si>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</si>
  <si>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</si>
  <si>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</si>
  <si>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</si>
  <si>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</si>
  <si>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</si>
  <si>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</si>
  <si>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</si>
  <si>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</si>
  <si>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</si>
  <si>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</si>
  <si>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</si>
  <si>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</si>
  <si>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</si>
  <si>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</si>
  <si>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</si>
  <si>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</si>
  <si>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</si>
  <si>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</si>
  <si>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</si>
  <si>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</si>
  <si>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</si>
  <si>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</si>
  <si>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</si>
  <si>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</si>
  <si>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</si>
  <si>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</si>
  <si>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</si>
  <si>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</si>
  <si>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</si>
  <si>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</si>
  <si>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</si>
  <si>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</si>
  <si>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</si>
  <si>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</si>
  <si>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</si>
  <si>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</si>
  <si>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</si>
  <si>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</si>
  <si>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</si>
  <si>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</si>
  <si>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</si>
  <si>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</si>
  <si>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</si>
  <si>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</si>
  <si>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</si>
  <si>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</si>
  <si>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</si>
  <si>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</si>
  <si>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</si>
  <si>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</si>
  <si>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</si>
  <si>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</si>
  <si>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</si>
  <si>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</si>
  <si>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</si>
  <si>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</si>
  <si>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</si>
  <si>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</si>
  <si>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</si>
  <si>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</si>
  <si>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</si>
  <si>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</si>
  <si>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</si>
  <si>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</si>
  <si>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</si>
  <si>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</si>
  <si>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</si>
  <si>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</si>
  <si>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</si>
  <si>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</si>
  <si>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</si>
  <si>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</si>
  <si>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</si>
  <si>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</si>
  <si>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</si>
  <si>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</si>
  <si>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</si>
  <si>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</si>
  <si>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</si>
  <si>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</si>
  <si>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</si>
  <si>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</si>
  <si>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</si>
  <si>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</si>
  <si>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</si>
  <si>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</si>
  <si>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</si>
  <si>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</si>
  <si>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</si>
  <si>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</si>
  <si>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</si>
  <si>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</si>
  <si>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</si>
  <si>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</si>
  <si>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</si>
  <si>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</si>
  <si>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</si>
  <si>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</si>
  <si>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</si>
  <si>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</si>
  <si>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</si>
  <si>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</si>
  <si>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</si>
  <si>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</si>
  <si>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</si>
  <si>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</si>
  <si>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</si>
  <si>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</si>
  <si>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</si>
  <si>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</si>
  <si>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</si>
  <si>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</si>
  <si>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</si>
  <si>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</si>
  <si>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</si>
  <si>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</si>
  <si>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</si>
  <si>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</si>
  <si>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</si>
  <si>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</si>
  <si>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</si>
  <si>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</si>
  <si>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</si>
  <si>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</si>
  <si>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</si>
  <si>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</si>
  <si>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</si>
  <si>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</si>
  <si>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</si>
  <si>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</si>
  <si>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</si>
  <si>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</si>
  <si>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</si>
  <si>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</si>
  <si>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</si>
  <si>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</si>
  <si>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</si>
  <si>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</si>
  <si>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</si>
  <si>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</si>
  <si>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</si>
  <si>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</si>
  <si>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</si>
  <si>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</si>
  <si>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</si>
  <si>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</si>
  <si>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</si>
  <si>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</si>
  <si>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</si>
  <si>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</si>
  <si>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</si>
  <si>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</si>
  <si>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</si>
  <si>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</si>
  <si>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</si>
  <si>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</si>
  <si>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</si>
  <si>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</si>
  <si>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</si>
  <si>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</si>
  <si>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</si>
  <si>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</si>
  <si>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</si>
  <si>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</si>
  <si>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</si>
  <si>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</si>
  <si>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</si>
  <si>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</si>
  <si>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</si>
  <si>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</si>
  <si>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</si>
  <si>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</si>
  <si>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</si>
  <si>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</si>
  <si>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</si>
  <si>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</si>
  <si>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</si>
  <si>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</si>
  <si>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</si>
  <si>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</si>
  <si>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</si>
  <si>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</si>
  <si>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</si>
  <si>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</si>
  <si>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</si>
  <si>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</si>
  <si>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</si>
  <si>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</si>
  <si>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</si>
  <si>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</si>
  <si>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</si>
  <si>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</si>
  <si>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</si>
  <si>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</si>
  <si>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</si>
  <si>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</si>
  <si>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</si>
  <si>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</si>
  <si>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</si>
  <si>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</si>
  <si>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</si>
  <si>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</si>
  <si>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</si>
  <si>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</si>
  <si>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</si>
  <si>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</si>
  <si>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</si>
  <si>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</si>
  <si>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</si>
  <si>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</si>
  <si>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</si>
  <si>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</si>
  <si>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</si>
  <si>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</si>
  <si>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</si>
  <si>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</si>
  <si>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</si>
  <si>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</si>
  <si>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</si>
  <si>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</si>
  <si>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</si>
  <si>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</si>
  <si>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</si>
  <si>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</si>
  <si>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</si>
  <si>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</si>
  <si>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</si>
  <si>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</si>
  <si>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</si>
  <si>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</si>
  <si>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</si>
  <si>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</si>
  <si>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</si>
  <si>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</si>
  <si>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</si>
  <si>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</si>
  <si>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</si>
  <si>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</si>
  <si>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</si>
  <si>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</si>
  <si>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</si>
  <si>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</si>
  <si>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</si>
  <si>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</si>
  <si>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</si>
  <si>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</si>
  <si>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</si>
  <si>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</si>
  <si>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</si>
  <si>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</si>
  <si>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</si>
  <si>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</si>
  <si>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</si>
  <si>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</si>
  <si>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</si>
  <si>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</si>
  <si>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</si>
  <si>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</si>
  <si>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</si>
  <si>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</si>
  <si>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</si>
  <si>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</si>
  <si>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</si>
  <si>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</si>
  <si>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</si>
  <si>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</si>
  <si>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</si>
  <si>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</si>
  <si>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</si>
  <si>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</si>
  <si>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</si>
  <si>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</si>
  <si>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</si>
  <si>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</si>
  <si>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</si>
  <si>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</si>
  <si>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</si>
  <si>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</si>
  <si>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</si>
  <si>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</si>
  <si>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</si>
  <si>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</si>
  <si>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</si>
  <si>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</si>
  <si>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</si>
  <si>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</si>
  <si>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</si>
  <si>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</si>
  <si>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</si>
  <si>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</si>
  <si>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</si>
  <si>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</si>
  <si>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</si>
  <si>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</si>
  <si>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</si>
  <si>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</si>
  <si>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</si>
  <si>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</si>
  <si>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</si>
  <si>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</si>
  <si>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</si>
  <si>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</si>
  <si>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</si>
  <si>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</si>
  <si>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</si>
  <si>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</si>
  <si>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</si>
  <si>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</si>
  <si>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</si>
  <si>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</si>
  <si>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</si>
  <si>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</si>
  <si>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</si>
  <si>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</si>
  <si>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</si>
  <si>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</si>
  <si>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</si>
  <si>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</si>
  <si>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</si>
  <si>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</si>
  <si>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</si>
  <si>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</si>
  <si>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</si>
  <si>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</si>
  <si>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</si>
  <si>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</si>
  <si>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</si>
  <si>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</si>
  <si>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</si>
  <si>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</si>
  <si>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</si>
  <si>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</si>
  <si>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</si>
  <si>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</si>
  <si>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</si>
  <si>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</si>
  <si>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</si>
  <si>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</si>
  <si>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</si>
  <si>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</si>
  <si>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</si>
  <si>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</si>
  <si>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</si>
  <si>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</si>
  <si>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</si>
  <si>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</si>
  <si>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</si>
  <si>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</si>
  <si>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</si>
  <si>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</si>
  <si>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</si>
  <si>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</si>
  <si>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</si>
  <si>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</si>
  <si>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</si>
  <si>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</si>
  <si>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</si>
  <si>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</si>
  <si>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</si>
  <si>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</si>
  <si>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</si>
  <si>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</si>
  <si>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</si>
  <si>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</si>
  <si>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</si>
  <si>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</si>
  <si>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</si>
  <si>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</si>
  <si>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</si>
  <si>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</si>
  <si>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</si>
  <si>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</si>
  <si>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</si>
  <si>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</si>
  <si>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</si>
  <si>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</si>
  <si>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</si>
  <si>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</si>
  <si>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</si>
  <si>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</si>
  <si>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</si>
  <si>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</si>
  <si>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</si>
  <si>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</si>
  <si>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</si>
  <si>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</si>
  <si>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</si>
  <si>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</si>
  <si>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</si>
  <si>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</si>
  <si>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</si>
  <si>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</si>
  <si>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</si>
  <si>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</si>
  <si>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</si>
  <si>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</si>
  <si>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</si>
  <si>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</si>
  <si>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</si>
  <si>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</si>
  <si>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</si>
  <si>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</si>
  <si>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</si>
  <si>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</si>
  <si>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</si>
  <si>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</si>
  <si>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</si>
  <si>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</si>
  <si>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</si>
  <si>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</si>
  <si>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</si>
  <si>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</si>
  <si>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</si>
  <si>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</si>
  <si>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</si>
  <si>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</si>
  <si>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</si>
  <si>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</si>
  <si>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</si>
  <si>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</si>
  <si>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</si>
  <si>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</si>
  <si>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</si>
  <si>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</si>
  <si>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</si>
  <si>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</si>
  <si>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</si>
  <si>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</si>
  <si>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</si>
  <si>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</si>
  <si>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</si>
  <si>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</si>
  <si>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</si>
  <si>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</si>
  <si>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</si>
  <si>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</si>
  <si>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</si>
  <si>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</si>
  <si>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</si>
  <si>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</si>
  <si>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</si>
  <si>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</si>
  <si>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</si>
  <si>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</si>
  <si>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</si>
  <si>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</si>
  <si>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</si>
  <si>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</si>
  <si>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</si>
  <si>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</si>
  <si>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</si>
  <si>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</si>
  <si>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</si>
  <si>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</si>
  <si>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</si>
  <si>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</si>
  <si>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</si>
  <si>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</si>
  <si>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</si>
  <si>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</si>
  <si>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</si>
  <si>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</si>
  <si>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</si>
  <si>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</si>
  <si>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</si>
  <si>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</si>
  <si>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</si>
  <si>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</si>
  <si>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</si>
  <si>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</si>
  <si>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</si>
  <si>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</si>
  <si>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</si>
  <si>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</si>
  <si>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</si>
  <si>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</si>
  <si>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</si>
  <si>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</si>
  <si>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</si>
  <si>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</si>
  <si>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</si>
  <si>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</si>
  <si>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</si>
  <si>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</si>
  <si>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</si>
  <si>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</si>
  <si>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</si>
  <si>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</si>
  <si>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</si>
  <si>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</si>
  <si>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</si>
  <si>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</si>
  <si>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</si>
  <si>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</si>
  <si>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</si>
  <si>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</si>
  <si>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</si>
  <si>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</si>
  <si>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</si>
  <si>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</si>
  <si>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</si>
  <si>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</si>
  <si>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</si>
  <si>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</si>
  <si>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</si>
  <si>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</si>
  <si>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</si>
  <si>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</si>
  <si>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</si>
  <si>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</si>
  <si>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</si>
  <si>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</si>
  <si>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</si>
  <si>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</si>
  <si>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</si>
  <si>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</si>
  <si>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</si>
  <si>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</si>
  <si>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</si>
  <si>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</si>
  <si>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</si>
  <si>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</si>
  <si>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</si>
  <si>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</si>
  <si>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</si>
  <si>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</si>
  <si>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</si>
  <si>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</si>
  <si>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</si>
  <si>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</si>
  <si>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</si>
  <si>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</si>
  <si>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</si>
  <si>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</si>
  <si>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</si>
  <si>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</si>
  <si>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</si>
  <si>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</si>
  <si>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</si>
  <si>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</si>
  <si>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</si>
  <si>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</si>
  <si>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</si>
  <si>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</si>
  <si>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</si>
  <si>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</si>
  <si>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</si>
  <si>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</si>
  <si>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</si>
  <si>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</si>
  <si>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</si>
  <si>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</si>
  <si>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</si>
  <si>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</si>
  <si>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</si>
  <si>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</si>
  <si>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</si>
  <si>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</si>
  <si>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</si>
  <si>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</si>
  <si>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</si>
  <si>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</si>
  <si>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</si>
  <si>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</si>
  <si>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</si>
  <si>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</si>
  <si>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</si>
  <si>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</si>
  <si>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</si>
  <si>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</si>
  <si>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</si>
  <si>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</si>
  <si>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</si>
  <si>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</si>
  <si>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</si>
  <si>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</si>
  <si>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</si>
  <si>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</si>
  <si>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</si>
  <si>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</si>
  <si>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</si>
  <si>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</si>
  <si>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</si>
  <si>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</si>
  <si>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</si>
  <si>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</si>
  <si>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</si>
  <si>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</si>
  <si>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</si>
  <si>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</si>
  <si>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</si>
  <si>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</si>
  <si>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</si>
  <si>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</si>
  <si>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</si>
  <si>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</si>
  <si>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</si>
  <si>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</si>
  <si>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</si>
  <si>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</si>
  <si>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</si>
  <si>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</si>
  <si>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</si>
  <si>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</si>
  <si>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</si>
  <si>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</si>
  <si>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</si>
  <si>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</si>
  <si>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</si>
  <si>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</si>
  <si>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</si>
  <si>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</si>
  <si>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</si>
  <si>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</si>
  <si>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</si>
  <si>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</si>
  <si>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</si>
  <si>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</si>
  <si>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</si>
  <si>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</si>
  <si>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</si>
  <si>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</si>
  <si>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</si>
  <si>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</si>
  <si>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</si>
  <si>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</si>
  <si>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</si>
  <si>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</si>
  <si>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</si>
  <si>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</si>
  <si>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</si>
  <si>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</si>
  <si>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</si>
  <si>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</si>
  <si>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</si>
  <si>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</si>
  <si>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</si>
  <si>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</si>
  <si>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</si>
  <si>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</si>
  <si>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</si>
  <si>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</si>
  <si>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</si>
  <si>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</si>
  <si>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</si>
  <si>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</si>
  <si>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</si>
  <si>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</si>
  <si>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</si>
  <si>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</si>
  <si>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</si>
  <si>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</si>
  <si>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</si>
  <si>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</si>
  <si>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</si>
  <si>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</si>
  <si>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</si>
  <si>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</si>
  <si>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</si>
  <si>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</si>
  <si>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</si>
  <si>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</si>
  <si>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</si>
  <si>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</si>
  <si>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</si>
  <si>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</si>
  <si>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</si>
  <si>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</si>
  <si>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</si>
  <si>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</si>
  <si>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</si>
  <si>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</si>
  <si>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</si>
  <si>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</si>
  <si>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</si>
  <si>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</si>
  <si>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</si>
  <si>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</si>
  <si>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</si>
  <si>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</si>
  <si>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</si>
  <si>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</si>
  <si>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</si>
  <si>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</si>
  <si>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</si>
  <si>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</si>
  <si>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</si>
  <si>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</si>
  <si>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</si>
  <si>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</si>
  <si>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</si>
  <si>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</si>
  <si>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</si>
  <si>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</si>
  <si>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</si>
  <si>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</si>
  <si>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</si>
  <si>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</si>
  <si>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</si>
  <si>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</si>
  <si>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</si>
  <si>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</si>
  <si>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</si>
  <si>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</si>
  <si>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</si>
  <si>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</si>
  <si>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</si>
  <si>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</si>
  <si>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</si>
  <si>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</si>
  <si>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</si>
  <si>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</si>
  <si>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</si>
  <si>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</si>
  <si>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</si>
  <si>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</si>
  <si>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</si>
  <si>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</si>
  <si>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</si>
  <si>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</si>
  <si>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</si>
  <si>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</si>
  <si>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</si>
  <si>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</si>
  <si>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</si>
  <si>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</si>
  <si>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</si>
  <si>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</si>
  <si>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</si>
  <si>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</si>
  <si>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</si>
  <si>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</si>
  <si>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</si>
  <si>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</si>
  <si>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</si>
  <si>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</si>
  <si>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</si>
  <si>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</si>
  <si>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</si>
  <si>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</si>
  <si>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</si>
  <si>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</si>
  <si>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</si>
  <si>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</si>
  <si>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</si>
  <si>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</si>
  <si>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</si>
  <si>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</si>
  <si>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</si>
  <si>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</si>
  <si>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</si>
  <si>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</si>
  <si>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</si>
  <si>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</si>
  <si>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</si>
  <si>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</si>
  <si>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</si>
  <si>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</si>
  <si>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</si>
  <si>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</si>
  <si>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</si>
  <si>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</si>
  <si>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</si>
  <si>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</si>
  <si>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</si>
  <si>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</si>
  <si>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</si>
  <si>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</si>
  <si>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</si>
  <si>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</si>
  <si>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</si>
  <si>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</si>
  <si>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</si>
  <si>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</si>
  <si>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</si>
  <si>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</si>
  <si>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</si>
  <si>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</si>
  <si>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</si>
  <si>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</si>
  <si>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</si>
  <si>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</si>
  <si>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</si>
  <si>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</si>
  <si>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</si>
  <si>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</si>
  <si>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</si>
  <si>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</si>
  <si>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</si>
  <si>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</si>
  <si>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</si>
  <si>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</si>
  <si>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</si>
  <si>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</si>
  <si>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</si>
  <si>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</si>
  <si>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</si>
  <si>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</si>
  <si>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</si>
  <si>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</si>
  <si>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</si>
  <si>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</si>
  <si>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</si>
  <si>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</si>
  <si>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</si>
  <si>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</si>
  <si>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</si>
  <si>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</si>
  <si>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</si>
  <si>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</si>
  <si>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</si>
  <si>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</si>
  <si>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</si>
  <si>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</si>
  <si>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</si>
  <si>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</si>
  <si>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</si>
  <si>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</si>
  <si>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</si>
  <si>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</si>
  <si>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</si>
  <si>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</si>
  <si>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</si>
  <si>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</si>
  <si>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</si>
  <si>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</si>
  <si>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</si>
  <si>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</si>
  <si>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</si>
  <si>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</si>
  <si>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</si>
  <si>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</si>
  <si>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</si>
  <si>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</si>
  <si>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</si>
  <si>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</si>
  <si>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</si>
  <si>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</si>
  <si>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</si>
  <si>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</si>
  <si>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</si>
  <si>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</si>
  <si>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</si>
  <si>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</si>
  <si>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</si>
  <si>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</si>
  <si>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</si>
  <si>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</si>
  <si>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</si>
  <si>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</si>
  <si>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</si>
  <si>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</si>
  <si>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</si>
  <si>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</si>
  <si>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</si>
  <si>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</si>
  <si>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</si>
  <si>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</si>
  <si>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</si>
  <si>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</si>
  <si>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</si>
  <si>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</si>
  <si>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</si>
  <si>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</si>
  <si>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</si>
  <si>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</si>
  <si>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</si>
  <si>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</si>
  <si>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</si>
  <si>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</si>
  <si>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</si>
  <si>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</si>
  <si>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</si>
  <si>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</si>
  <si>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</si>
  <si>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</si>
  <si>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</si>
  <si>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</si>
  <si>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</si>
  <si>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</si>
  <si>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</si>
  <si>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</si>
  <si>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</si>
  <si>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</si>
  <si>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</si>
  <si>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</si>
  <si>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</si>
  <si>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</si>
  <si>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</si>
  <si>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</si>
  <si>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</si>
  <si>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</si>
  <si>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</si>
  <si>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</si>
  <si>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</si>
  <si>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</si>
  <si>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</si>
  <si>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</si>
  <si>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</si>
  <si>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</si>
  <si>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</si>
  <si>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</si>
  <si>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</si>
  <si>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</si>
  <si>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</si>
  <si>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</si>
  <si>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</si>
  <si>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</si>
  <si>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</si>
  <si>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</si>
  <si>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</si>
  <si>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</si>
  <si>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</si>
  <si>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</si>
  <si>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</si>
  <si>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</si>
  <si>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</si>
  <si>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</si>
  <si>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</si>
  <si>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</si>
  <si>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</si>
  <si>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</si>
  <si>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</si>
  <si>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</si>
  <si>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</si>
  <si>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</si>
  <si>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</si>
  <si>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</si>
  <si>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</si>
  <si>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</si>
  <si>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</si>
  <si>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</si>
  <si>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</si>
  <si>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</si>
  <si>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</si>
  <si>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</si>
  <si>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</si>
  <si>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</si>
  <si>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</si>
  <si>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</si>
  <si>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</si>
  <si>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</si>
  <si>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</si>
  <si>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</si>
  <si>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</si>
  <si>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</si>
  <si>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</si>
  <si>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</si>
  <si>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</si>
  <si>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</si>
  <si>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</si>
  <si>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</si>
  <si>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</si>
  <si>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</si>
  <si>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</si>
  <si>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</si>
  <si>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</si>
  <si>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</si>
  <si>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</si>
  <si>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</si>
  <si>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</si>
  <si>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</si>
  <si>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</si>
  <si>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</si>
  <si>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</si>
  <si>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</si>
  <si>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</si>
  <si>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</si>
  <si>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</si>
  <si>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</si>
  <si>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</si>
  <si>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</si>
  <si>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</si>
  <si>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</si>
  <si>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</si>
  <si>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</si>
  <si>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</si>
  <si>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</si>
  <si>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</si>
  <si>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</si>
  <si>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</si>
  <si>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</si>
  <si>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</si>
  <si>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</si>
  <si>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</si>
  <si>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</si>
  <si>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</si>
  <si>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</si>
  <si>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</si>
  <si>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</si>
  <si>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</si>
  <si>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</si>
  <si>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</si>
  <si>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</si>
  <si>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</si>
  <si>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</si>
  <si>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</si>
  <si>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</si>
  <si>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</si>
  <si>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</si>
  <si>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</si>
  <si>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</si>
  <si>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</si>
  <si>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</si>
  <si>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</si>
  <si>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</si>
  <si>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</si>
  <si>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</si>
  <si>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</si>
  <si>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</si>
  <si>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</si>
  <si>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</si>
  <si>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</si>
  <si>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</si>
  <si>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</si>
  <si>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</si>
  <si>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</si>
  <si>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</si>
  <si>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</si>
  <si>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</si>
  <si>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</si>
  <si>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</si>
  <si>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</si>
  <si>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</si>
  <si>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</si>
  <si>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</si>
  <si>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</si>
  <si>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</si>
  <si>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</si>
  <si>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</si>
  <si>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</si>
  <si>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</si>
  <si>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</si>
  <si>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</si>
  <si>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</si>
  <si>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</si>
  <si>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</si>
  <si>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</si>
  <si>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</si>
  <si>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</si>
  <si>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</si>
  <si>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</si>
  <si>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</si>
  <si>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</si>
  <si>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</si>
  <si>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</si>
  <si>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</si>
  <si>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</si>
  <si>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</si>
  <si>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</si>
  <si>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</si>
  <si>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</si>
  <si>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</si>
  <si>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</si>
  <si>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</si>
  <si>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</si>
  <si>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</si>
  <si>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</si>
  <si>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</si>
  <si>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</si>
  <si>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</si>
  <si>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</si>
  <si>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</si>
  <si>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</si>
  <si>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</si>
  <si>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</si>
  <si>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</si>
  <si>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</si>
  <si>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</si>
  <si>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</si>
  <si>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</si>
  <si>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</si>
  <si>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</si>
  <si>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</si>
  <si>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</si>
  <si>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</si>
  <si>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</si>
  <si>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</si>
  <si>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</si>
  <si>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</si>
  <si>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</si>
  <si>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</si>
  <si>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</si>
  <si>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</si>
  <si>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</si>
  <si>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</si>
  <si>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</si>
  <si>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</si>
  <si>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</si>
  <si>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</si>
  <si>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</si>
  <si>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</si>
  <si>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</si>
  <si>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</si>
  <si>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</si>
  <si>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</si>
  <si>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</si>
  <si>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</si>
  <si>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</si>
  <si>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</si>
  <si>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</si>
  <si>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</si>
  <si>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</si>
  <si>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</si>
  <si>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</si>
  <si>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</si>
  <si>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</si>
  <si>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</si>
  <si>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</si>
  <si>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</si>
  <si>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</si>
  <si>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</si>
  <si>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</si>
  <si>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</si>
  <si>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</si>
  <si>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</si>
  <si>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</si>
  <si>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</si>
  <si>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</si>
  <si>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</si>
  <si>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</si>
  <si>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</si>
  <si>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</si>
  <si>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</si>
  <si>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</si>
  <si>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</si>
  <si>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</si>
  <si>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</si>
  <si>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</si>
  <si>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</si>
  <si>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</si>
  <si>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</si>
  <si>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</si>
  <si>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</si>
  <si>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</si>
  <si>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</si>
  <si>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</si>
  <si>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</si>
  <si>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</si>
  <si>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</si>
  <si>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</si>
  <si>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</si>
  <si>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</si>
  <si>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</si>
  <si>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</si>
  <si>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</si>
  <si>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</si>
  <si>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</si>
  <si>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</si>
  <si>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</si>
  <si>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</si>
  <si>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</si>
  <si>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</si>
  <si>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</si>
  <si>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</si>
  <si>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</si>
  <si>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</si>
  <si>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</si>
  <si>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</si>
  <si>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</si>
  <si>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</si>
  <si>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</si>
  <si>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</si>
  <si>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</si>
  <si>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</si>
  <si>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</si>
  <si>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</si>
  <si>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</si>
  <si>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</si>
  <si>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</si>
  <si>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</si>
  <si>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</si>
  <si>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</si>
  <si>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</si>
  <si>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</si>
  <si>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</si>
  <si>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</si>
  <si>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</si>
  <si>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</si>
  <si>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</si>
  <si>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</si>
  <si>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</si>
  <si>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</si>
  <si>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</si>
  <si>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</si>
  <si>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</si>
  <si>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</si>
  <si>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</si>
  <si>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</si>
  <si>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</si>
  <si>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</si>
  <si>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</si>
  <si>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</si>
  <si>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</si>
  <si>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</si>
  <si>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</si>
  <si>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</si>
  <si>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</si>
  <si>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</si>
  <si>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</si>
  <si>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</si>
  <si>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</si>
  <si>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</si>
  <si>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</si>
  <si>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</si>
  <si>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</si>
  <si>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</si>
  <si>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</si>
  <si>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</si>
  <si>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</si>
  <si>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</si>
  <si>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</si>
  <si>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</si>
  <si>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</si>
  <si>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</si>
  <si>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</si>
  <si>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</si>
  <si>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</si>
  <si>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</si>
  <si>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</si>
  <si>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</si>
  <si>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</si>
  <si>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</si>
  <si>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</si>
  <si>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</si>
  <si>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</si>
  <si>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</si>
  <si>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</si>
  <si>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</si>
  <si>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</si>
  <si>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</si>
  <si>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</si>
  <si>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</si>
  <si>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</si>
  <si>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</si>
  <si>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</si>
  <si>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</si>
  <si>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</si>
  <si>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</si>
  <si>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</si>
  <si>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</si>
  <si>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</si>
  <si>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</si>
  <si>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</si>
  <si>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</si>
  <si>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</si>
  <si>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</si>
  <si>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</si>
  <si>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</si>
  <si>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</si>
  <si>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</si>
  <si>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</si>
  <si>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</si>
  <si>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</si>
  <si>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</si>
  <si>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</si>
  <si>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</si>
  <si>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</si>
  <si>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</si>
  <si>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</si>
  <si>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</si>
  <si>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</si>
  <si>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</si>
  <si>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</si>
  <si>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</si>
  <si>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</si>
  <si>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</si>
  <si>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</si>
  <si>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</si>
  <si>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</si>
  <si>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</si>
  <si>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</si>
  <si>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</si>
  <si>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</si>
  <si>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</si>
  <si>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</si>
  <si>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</si>
  <si>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</si>
  <si>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</si>
  <si>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</si>
  <si>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</si>
  <si>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</si>
  <si>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</si>
  <si>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</si>
  <si>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</si>
  <si>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</si>
  <si>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</si>
  <si>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</si>
  <si>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</si>
  <si>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</si>
  <si>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</si>
  <si>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</si>
  <si>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</si>
  <si>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</si>
  <si>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</si>
  <si>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</si>
  <si>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</si>
  <si>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</si>
  <si>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</si>
  <si>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</si>
  <si>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</si>
  <si>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</si>
  <si>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</si>
  <si>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</si>
  <si>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</si>
  <si>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</si>
  <si>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</si>
  <si>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</si>
  <si>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</si>
  <si>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</si>
  <si>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</si>
  <si>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</si>
  <si>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</si>
  <si>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</si>
  <si>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</si>
  <si>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</si>
  <si>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</si>
  <si>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</si>
  <si>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</si>
  <si>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</si>
  <si>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</si>
  <si>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</si>
  <si>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</si>
  <si>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</si>
  <si>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</si>
  <si>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</si>
  <si>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</si>
  <si>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</si>
  <si>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</si>
  <si>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</si>
  <si>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</si>
  <si>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</si>
  <si>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</si>
  <si>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</si>
  <si>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</si>
  <si>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</si>
  <si>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</si>
  <si>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</si>
  <si>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</si>
  <si>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</si>
  <si>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</si>
  <si>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</si>
  <si>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</si>
  <si>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</si>
  <si>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</si>
  <si>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</si>
  <si>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</si>
  <si>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</si>
  <si>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</si>
  <si>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</si>
  <si>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</si>
  <si>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</si>
  <si>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</si>
  <si>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</si>
  <si>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</si>
  <si>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</si>
  <si>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</si>
  <si>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</si>
  <si>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</si>
  <si>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</si>
  <si>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</si>
  <si>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</si>
  <si>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</si>
  <si>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</si>
  <si>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</si>
  <si>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</si>
  <si>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</si>
  <si>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</si>
  <si>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</si>
  <si>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</si>
  <si>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</si>
  <si>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</si>
  <si>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</si>
  <si>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</si>
  <si>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</si>
  <si>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</si>
  <si>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</si>
  <si>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</si>
  <si>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</si>
  <si>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</si>
  <si>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</si>
  <si>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</si>
  <si>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</si>
  <si>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</si>
  <si>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</si>
  <si>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</si>
  <si>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</si>
  <si>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</si>
  <si>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</si>
  <si>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</si>
  <si>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</si>
  <si>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</si>
  <si>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</si>
  <si>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</si>
  <si>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</si>
  <si>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</si>
  <si>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</si>
  <si>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</si>
  <si>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</si>
  <si>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</si>
  <si>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</si>
  <si>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</si>
  <si>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</si>
  <si>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</si>
  <si>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</si>
  <si>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</si>
  <si>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</si>
  <si>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</si>
  <si>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</si>
  <si>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</si>
  <si>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</si>
  <si>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</si>
  <si>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</si>
  <si>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</si>
  <si>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</si>
  <si>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</si>
  <si>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</si>
  <si>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</si>
  <si>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</si>
  <si>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</si>
  <si>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</si>
  <si>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</si>
  <si>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</si>
  <si>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</si>
  <si>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</si>
  <si>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</si>
  <si>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</si>
  <si>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</si>
  <si>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</si>
  <si>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</si>
  <si>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</si>
  <si>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</si>
  <si>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</si>
  <si>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</si>
  <si>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</si>
  <si>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</si>
  <si>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</si>
  <si>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</si>
  <si>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</si>
  <si>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</si>
  <si>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</si>
  <si>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</si>
  <si>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</si>
  <si>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</si>
  <si>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</si>
  <si>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</si>
  <si>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</si>
  <si>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</si>
  <si>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</si>
  <si>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</si>
  <si>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</si>
  <si>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</si>
  <si>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</si>
  <si>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</si>
  <si>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</si>
  <si>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</si>
  <si>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</si>
  <si>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</si>
  <si>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</si>
  <si>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</si>
  <si>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</si>
  <si>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</si>
  <si>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</si>
  <si>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</si>
  <si>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</si>
  <si>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</si>
  <si>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</si>
  <si>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</si>
  <si>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</si>
  <si>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</si>
  <si>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</si>
  <si>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</si>
  <si>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</si>
  <si>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</si>
  <si>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</si>
  <si>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</si>
  <si>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</si>
  <si>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</si>
  <si>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</si>
  <si>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</si>
  <si>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</si>
  <si>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</si>
  <si>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</si>
  <si>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</si>
  <si>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</si>
  <si>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</si>
  <si>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</si>
  <si>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</si>
  <si>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</si>
  <si>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</si>
  <si>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</si>
  <si>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</si>
  <si>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</si>
  <si>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</si>
  <si>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</si>
  <si>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</si>
  <si>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</si>
  <si>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</si>
  <si>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</si>
  <si>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</si>
  <si>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</si>
  <si>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</si>
  <si>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</si>
  <si>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</si>
  <si>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</si>
  <si>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</si>
  <si>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</si>
  <si>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</si>
  <si>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</si>
  <si>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</si>
  <si>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</si>
  <si>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</si>
  <si>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</si>
  <si>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</si>
  <si>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</si>
  <si>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</si>
  <si>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</si>
  <si>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</si>
  <si>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</si>
  <si>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</si>
  <si>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</si>
  <si>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</si>
  <si>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</si>
  <si>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</si>
  <si>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</si>
  <si>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</si>
  <si>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</si>
  <si>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</si>
  <si>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</si>
  <si>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</si>
  <si>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</si>
  <si>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</si>
  <si>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</si>
  <si>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</si>
  <si>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</si>
  <si>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</si>
  <si>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</si>
  <si>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</si>
  <si>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</si>
  <si>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</si>
  <si>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</si>
  <si>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</si>
  <si>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</si>
  <si>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</si>
  <si>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</si>
  <si>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</si>
  <si>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</si>
  <si>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</si>
  <si>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</si>
  <si>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</si>
  <si>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</si>
  <si>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</si>
  <si>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</si>
  <si>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</si>
  <si>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</si>
  <si>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</si>
  <si>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</si>
  <si>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</si>
  <si>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</si>
  <si>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</si>
  <si>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</si>
  <si>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</si>
  <si>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</si>
  <si>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</si>
  <si>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</si>
  <si>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</si>
  <si>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</si>
  <si>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</si>
  <si>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</si>
  <si>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</si>
  <si>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</si>
  <si>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</si>
  <si>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</si>
  <si>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</si>
  <si>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</si>
  <si>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</si>
  <si>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</si>
  <si>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</si>
  <si>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</si>
  <si>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</si>
  <si>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</si>
  <si>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</si>
  <si>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</si>
  <si>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</si>
  <si>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</si>
  <si>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</si>
  <si>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</si>
  <si>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</si>
  <si>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</si>
  <si>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</si>
  <si>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</si>
  <si>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</si>
  <si>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</si>
  <si>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</si>
  <si>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</si>
  <si>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</si>
  <si>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</si>
  <si>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</si>
  <si>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</si>
  <si>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</si>
  <si>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</si>
  <si>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</si>
  <si>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</si>
  <si>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</si>
  <si>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</si>
  <si>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</si>
  <si>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</si>
  <si>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</si>
  <si>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</si>
  <si>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</si>
  <si>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</si>
  <si>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</si>
  <si>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</si>
  <si>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</si>
  <si>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</si>
  <si>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</si>
  <si>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</si>
  <si>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</si>
  <si>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</si>
  <si>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</si>
  <si>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</si>
  <si>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</si>
  <si>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</si>
  <si>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</si>
  <si>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</si>
  <si>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</si>
  <si>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</si>
  <si>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</si>
  <si>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</si>
  <si>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</si>
  <si>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</si>
  <si>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</si>
  <si>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</si>
  <si>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</si>
  <si>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</si>
  <si>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</si>
  <si>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</si>
  <si>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</si>
  <si>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</si>
  <si>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</si>
  <si>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</si>
  <si>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</si>
  <si>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</si>
  <si>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</si>
  <si>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</si>
  <si>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</si>
  <si>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</si>
  <si>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</si>
  <si>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</si>
  <si>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</si>
  <si>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</si>
  <si>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</si>
  <si>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</si>
  <si>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</si>
  <si>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</si>
  <si>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</si>
  <si>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</si>
  <si>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</si>
  <si>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</si>
  <si>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</si>
  <si>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</si>
  <si>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</si>
  <si>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</si>
  <si>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</si>
  <si>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</si>
  <si>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</si>
  <si>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</si>
  <si>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</si>
  <si>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</si>
  <si>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</si>
  <si>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</si>
  <si>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</si>
  <si>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</si>
  <si>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</si>
  <si>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</si>
  <si>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</si>
  <si>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</si>
  <si>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</si>
  <si>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</si>
  <si>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</si>
  <si>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</si>
  <si>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</si>
  <si>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</si>
  <si>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</si>
  <si>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</si>
  <si>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</si>
  <si>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</si>
  <si>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</si>
  <si>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</si>
  <si>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</si>
  <si>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</si>
  <si>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</si>
  <si>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</si>
  <si>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</si>
  <si>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</si>
  <si>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</si>
  <si>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</si>
  <si>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</si>
  <si>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</si>
  <si>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</si>
  <si>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</si>
  <si>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</si>
  <si>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</si>
  <si>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</si>
  <si>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</si>
  <si>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</si>
  <si>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</si>
  <si>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</si>
  <si>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</si>
  <si>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</si>
  <si>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</si>
  <si>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</si>
  <si>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</si>
  <si>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</si>
  <si>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</si>
  <si>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</si>
  <si>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</si>
  <si>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</si>
  <si>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</si>
  <si>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</si>
  <si>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</si>
  <si>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</si>
  <si>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</si>
  <si>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</si>
  <si>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</si>
  <si>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</si>
  <si>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</si>
  <si>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</si>
  <si>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</si>
  <si>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</si>
  <si>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</si>
  <si>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</si>
  <si>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</si>
  <si>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</si>
  <si>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</si>
  <si>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</si>
  <si>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</si>
  <si>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</si>
  <si>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</si>
  <si>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</si>
  <si>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</si>
  <si>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</si>
  <si>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</si>
  <si>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</si>
  <si>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</si>
  <si>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</si>
  <si>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</si>
  <si>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</si>
  <si>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</si>
  <si>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</si>
  <si>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</si>
  <si>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</si>
  <si>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</si>
  <si>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</si>
  <si>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</si>
  <si>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</si>
  <si>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</si>
  <si>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</si>
  <si>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</si>
  <si>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</si>
  <si>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</si>
  <si>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</si>
  <si>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</si>
  <si>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</si>
  <si>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</si>
  <si>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</si>
  <si>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</si>
  <si>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</si>
  <si>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</si>
  <si>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</si>
  <si>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</si>
  <si>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</si>
  <si>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</si>
  <si>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</si>
  <si>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</si>
  <si>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</si>
  <si>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</si>
  <si>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</si>
  <si>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</si>
  <si>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</si>
  <si>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</si>
  <si>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</si>
  <si>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</si>
  <si>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</si>
  <si>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</si>
  <si>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</si>
  <si>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</si>
  <si>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</si>
  <si>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</si>
  <si>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</si>
  <si>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</si>
  <si>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</si>
  <si>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</si>
  <si>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</si>
  <si>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</si>
  <si>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</si>
  <si>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</si>
  <si>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</si>
  <si>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</si>
  <si>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</si>
  <si>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</si>
  <si>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</si>
  <si>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</si>
  <si>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</si>
  <si>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</si>
  <si>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</si>
  <si>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</si>
  <si>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</si>
  <si>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</si>
  <si>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</si>
  <si>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</si>
  <si>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</si>
  <si>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</si>
  <si>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</si>
  <si>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</si>
  <si>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</si>
  <si>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</si>
  <si>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</si>
  <si>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</si>
  <si>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</si>
  <si>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</si>
  <si>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</si>
  <si>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</si>
  <si>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</si>
  <si>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</si>
  <si>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</si>
  <si>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</si>
  <si>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</si>
  <si>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</si>
  <si>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</si>
  <si>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</si>
  <si>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</si>
  <si>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</si>
  <si>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</si>
  <si>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</si>
  <si>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</si>
  <si>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</si>
  <si>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</si>
  <si>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</si>
  <si>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</si>
  <si>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</si>
  <si>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</si>
  <si>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</si>
  <si>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</si>
  <si>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</si>
  <si>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</si>
  <si>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</si>
  <si>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</si>
  <si>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</si>
  <si>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</si>
  <si>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</si>
  <si>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</si>
  <si>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</si>
  <si>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</si>
  <si>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</si>
  <si>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</si>
  <si>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</si>
  <si>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</si>
  <si>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</si>
  <si>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</si>
  <si>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</si>
  <si>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</si>
  <si>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</si>
  <si>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</si>
  <si>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</si>
  <si>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</si>
  <si>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</si>
  <si>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</si>
  <si>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</si>
  <si>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</si>
  <si>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</si>
  <si>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</si>
  <si>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</si>
  <si>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</si>
  <si>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</si>
  <si>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</si>
  <si>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</si>
  <si>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</si>
  <si>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</si>
  <si>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</si>
  <si>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</si>
  <si>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</si>
  <si>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</si>
  <si>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</si>
  <si>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</si>
  <si>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</si>
  <si>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</si>
  <si>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</si>
  <si>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</si>
  <si>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</si>
  <si>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</si>
  <si>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</si>
  <si>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</si>
  <si>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</si>
  <si>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</si>
  <si>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</si>
  <si>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</si>
  <si>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</si>
  <si>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</si>
  <si>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</si>
  <si>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</si>
  <si>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</si>
  <si>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</si>
  <si>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</si>
  <si>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</si>
  <si>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</si>
  <si>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</si>
  <si>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</si>
  <si>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</si>
  <si>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</si>
  <si>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</si>
  <si>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</si>
  <si>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</si>
  <si>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</si>
  <si>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</si>
  <si>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</si>
  <si>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</si>
  <si>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</si>
  <si>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</si>
  <si>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</si>
  <si>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</si>
  <si>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</si>
  <si>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</si>
  <si>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</si>
  <si>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</si>
  <si>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</si>
  <si>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</si>
  <si>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</si>
  <si>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</si>
  <si>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</si>
  <si>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</si>
  <si>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</si>
  <si>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</si>
  <si>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</si>
  <si>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</si>
  <si>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</si>
  <si>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</si>
  <si>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</si>
  <si>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</si>
  <si>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</si>
  <si>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</si>
  <si>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</si>
  <si>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</si>
  <si>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</si>
  <si>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</si>
  <si>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</si>
  <si>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</si>
  <si>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</si>
  <si>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</si>
  <si>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</si>
  <si>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</si>
  <si>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</si>
  <si>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</si>
  <si>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</si>
  <si>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</si>
  <si>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</si>
  <si>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</si>
  <si>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</si>
  <si>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</si>
  <si>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</si>
  <si>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</si>
  <si>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</si>
  <si>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</si>
  <si>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</si>
  <si>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</si>
  <si>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</si>
  <si>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</si>
  <si>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</si>
  <si>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</si>
  <si>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</si>
  <si>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</si>
  <si>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</si>
  <si>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</si>
  <si>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</si>
  <si>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</si>
  <si>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</si>
  <si>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</si>
  <si>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</si>
  <si>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</si>
  <si>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</si>
  <si>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</si>
  <si>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</si>
  <si>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</si>
  <si>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</si>
  <si>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</si>
  <si>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</si>
  <si>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</si>
  <si>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</si>
  <si>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</si>
  <si>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</si>
  <si>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</si>
  <si>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</si>
  <si>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</si>
  <si>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</si>
  <si>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</si>
  <si>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</si>
  <si>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</si>
  <si>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</si>
  <si>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</si>
  <si>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</si>
  <si>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</si>
  <si>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</si>
  <si>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</si>
  <si>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</si>
  <si>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</si>
  <si>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</si>
  <si>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</si>
  <si>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</si>
  <si>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</si>
  <si>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</si>
  <si>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</si>
  <si>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</si>
  <si>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</si>
  <si>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</si>
  <si>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</si>
  <si>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</si>
  <si>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</si>
  <si>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</si>
  <si>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</si>
  <si>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</si>
  <si>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</si>
  <si>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</si>
  <si>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</si>
  <si>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</si>
  <si>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</si>
  <si>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</si>
  <si>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</si>
  <si>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</si>
  <si>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</si>
  <si>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</si>
  <si>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</si>
  <si>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</si>
  <si>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</si>
  <si>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</si>
  <si>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</si>
  <si>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</si>
  <si>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</si>
  <si>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</si>
  <si>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</si>
  <si>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</si>
  <si>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</si>
  <si>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</si>
  <si>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</si>
  <si>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</si>
  <si>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</si>
  <si>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</si>
  <si>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</si>
  <si>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</si>
  <si>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</si>
  <si>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</si>
  <si>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</si>
  <si>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</si>
  <si>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</si>
  <si>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</si>
  <si>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</si>
  <si>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</si>
  <si>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</si>
  <si>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</si>
  <si>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</si>
  <si>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</si>
  <si>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</si>
  <si>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</si>
  <si>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</si>
  <si>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</si>
  <si>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</si>
  <si>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</si>
  <si>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</si>
  <si>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</si>
  <si>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</si>
  <si>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</si>
  <si>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</si>
  <si>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</si>
  <si>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</si>
  <si>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</si>
  <si>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</si>
  <si>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</si>
  <si>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</si>
  <si>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</si>
  <si>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</si>
  <si>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</si>
  <si>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</si>
  <si>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</si>
  <si>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</si>
  <si>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</si>
  <si>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</si>
  <si>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</si>
  <si>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</si>
  <si>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</si>
  <si>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</si>
  <si>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</si>
  <si>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</si>
  <si>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</si>
  <si>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</si>
  <si>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</si>
  <si>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</si>
  <si>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</si>
  <si>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</si>
  <si>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</si>
  <si>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</si>
  <si>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</si>
  <si>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</si>
  <si>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</si>
  <si>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</si>
  <si>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</si>
  <si>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</si>
  <si>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</si>
  <si>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</si>
  <si>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</si>
  <si>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</si>
  <si>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</si>
  <si>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</si>
  <si>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</si>
  <si>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</si>
  <si>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</si>
  <si>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</si>
  <si>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</si>
  <si>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</si>
  <si>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</si>
  <si>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</si>
  <si>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</si>
  <si>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</si>
  <si>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</si>
  <si>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</si>
  <si>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</si>
  <si>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</si>
  <si>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</si>
  <si>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</si>
  <si>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</si>
  <si>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</si>
  <si>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</si>
  <si>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</si>
  <si>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</si>
  <si>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</si>
  <si>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</si>
  <si>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</si>
  <si>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</si>
  <si>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</si>
  <si>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</si>
  <si>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</si>
  <si>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</si>
  <si>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</si>
  <si>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</si>
  <si>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</si>
  <si>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</si>
  <si>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</si>
  <si>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</si>
  <si>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</si>
  <si>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</si>
  <si>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</si>
  <si>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</si>
  <si>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</si>
  <si>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</si>
  <si>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</si>
  <si>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</si>
  <si>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</si>
  <si>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</si>
  <si>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</si>
  <si>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</si>
  <si>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</si>
  <si>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</si>
  <si>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</si>
  <si>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</si>
  <si>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</si>
  <si>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</si>
  <si>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</si>
  <si>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</si>
  <si>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</si>
  <si>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</si>
  <si>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</si>
  <si>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</si>
  <si>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</si>
  <si>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</si>
  <si>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</si>
  <si>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</si>
  <si>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</si>
  <si>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</si>
  <si>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</si>
  <si>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</si>
  <si>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</si>
  <si>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</si>
  <si>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</si>
  <si>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</si>
  <si>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</si>
  <si>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</si>
  <si>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</si>
  <si>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</si>
  <si>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</si>
  <si>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</si>
  <si>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</si>
  <si>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</si>
  <si>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</si>
  <si>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</si>
  <si>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</si>
  <si>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</si>
  <si>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</si>
  <si>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</si>
  <si>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</si>
  <si>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</si>
  <si>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</si>
  <si>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</si>
  <si>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</si>
  <si>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</si>
  <si>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</si>
  <si>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</si>
  <si>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</si>
  <si>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</si>
  <si>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</si>
  <si>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</si>
  <si>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</si>
  <si>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</si>
  <si>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</si>
  <si>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</si>
  <si>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</si>
  <si>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</si>
  <si>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</si>
  <si>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</si>
  <si>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</si>
  <si>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</si>
  <si>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</si>
  <si>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</si>
  <si>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</si>
  <si>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</si>
  <si>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</si>
  <si>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</si>
  <si>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</si>
  <si>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</si>
  <si>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</si>
  <si>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</si>
  <si>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</si>
  <si>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</si>
  <si>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</si>
  <si>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</si>
  <si>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</si>
  <si>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</si>
  <si>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</si>
  <si>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</si>
  <si>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</si>
  <si>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</si>
  <si>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</si>
  <si>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</si>
  <si>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</si>
  <si>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</si>
  <si>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</si>
  <si>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</si>
  <si>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</si>
  <si>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</si>
  <si>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</si>
  <si>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</si>
  <si>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</si>
  <si>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</si>
  <si>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</si>
  <si>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</si>
  <si>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</si>
  <si>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</si>
  <si>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</si>
  <si>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</si>
  <si>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</si>
  <si>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</si>
  <si>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</si>
  <si>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</si>
  <si>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</si>
  <si>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</si>
  <si>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</si>
  <si>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</si>
  <si>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</si>
  <si>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</si>
  <si>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</si>
  <si>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</si>
  <si>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</si>
  <si>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</si>
  <si>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</si>
  <si>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</si>
  <si>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</si>
  <si>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</si>
  <si>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</si>
  <si>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</si>
  <si>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</si>
  <si>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</si>
  <si>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</si>
  <si>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</si>
  <si>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</si>
  <si>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</si>
  <si>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</si>
  <si>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</si>
  <si>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</si>
  <si>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</si>
  <si>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</si>
  <si>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</si>
  <si>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</si>
  <si>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</si>
  <si>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</si>
  <si>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</si>
  <si>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</si>
  <si>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</si>
  <si>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</si>
  <si>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</si>
  <si>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</si>
  <si>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</si>
  <si>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</si>
  <si>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</si>
  <si>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</si>
  <si>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</si>
  <si>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</si>
  <si>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</si>
  <si>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</si>
  <si>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</si>
  <si>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</si>
  <si>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</si>
  <si>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</si>
  <si>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</si>
  <si>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</si>
  <si>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</si>
  <si>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</si>
  <si>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</si>
  <si>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</si>
  <si>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</si>
  <si>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</si>
  <si>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</si>
  <si>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</si>
  <si>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</si>
  <si>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</si>
  <si>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</si>
  <si>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</si>
  <si>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</si>
  <si>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</si>
  <si>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</si>
  <si>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</si>
  <si>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</si>
  <si>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</si>
  <si>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</si>
  <si>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</si>
  <si>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</si>
  <si>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</si>
  <si>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</si>
  <si>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</si>
  <si>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</si>
  <si>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</si>
  <si>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</si>
  <si>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</si>
  <si>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</si>
  <si>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</si>
  <si>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</si>
  <si>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</si>
  <si>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</si>
  <si>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</si>
  <si>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</si>
  <si>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</si>
  <si>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</si>
  <si>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</si>
  <si>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</si>
  <si>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</si>
  <si>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</si>
  <si>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</si>
  <si>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</si>
  <si>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</si>
  <si>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</si>
  <si>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</si>
  <si>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</si>
  <si>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</si>
  <si>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</si>
  <si>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</si>
  <si>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</si>
  <si>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</si>
  <si>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</si>
  <si>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</si>
  <si>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</si>
  <si>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</si>
  <si>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</si>
  <si>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</si>
  <si>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</si>
  <si>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</si>
  <si>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</si>
  <si>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</si>
  <si>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</si>
  <si>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</si>
  <si>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</si>
  <si>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</si>
  <si>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</si>
  <si>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</si>
  <si>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</si>
  <si>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</si>
  <si>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</si>
  <si>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</si>
  <si>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</si>
  <si>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</si>
  <si>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</si>
  <si>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</si>
  <si>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</si>
  <si>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</si>
  <si>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</si>
  <si>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</si>
  <si>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</si>
  <si>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</si>
  <si>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</si>
  <si>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</si>
  <si>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</si>
  <si>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</si>
  <si>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</si>
  <si>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</si>
  <si>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</si>
  <si>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</si>
  <si>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</si>
  <si>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</si>
  <si>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</si>
  <si>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</si>
  <si>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</si>
  <si>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</si>
  <si>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</si>
  <si>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</si>
  <si>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</si>
  <si>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</si>
  <si>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</si>
  <si>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</si>
  <si>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</si>
  <si>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</si>
  <si>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</si>
  <si>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</si>
  <si>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</si>
  <si>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</si>
  <si>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</si>
  <si>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</si>
  <si>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</si>
  <si>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</si>
  <si>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</si>
  <si>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</si>
  <si>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</si>
  <si>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</si>
  <si>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</si>
  <si>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</si>
  <si>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</si>
  <si>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</si>
  <si>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</si>
  <si>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</si>
  <si>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</si>
  <si>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</si>
  <si>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</si>
  <si>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</si>
  <si>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</si>
  <si>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</si>
  <si>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</si>
  <si>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</si>
  <si>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</si>
  <si>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</si>
  <si>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</si>
  <si>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</si>
  <si>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</si>
  <si>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</si>
  <si>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</si>
  <si>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</si>
  <si>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</si>
  <si>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</si>
  <si>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</si>
  <si>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</si>
  <si>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</si>
  <si>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</si>
  <si>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</si>
  <si>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</si>
  <si>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</si>
  <si>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</si>
  <si>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</si>
  <si>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</si>
  <si>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</si>
  <si>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</si>
  <si>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</si>
  <si>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</si>
  <si>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</si>
  <si>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</si>
  <si>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</si>
  <si>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</si>
  <si>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</si>
  <si>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</si>
  <si>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</si>
  <si>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</si>
  <si>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</si>
  <si>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</si>
  <si>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</si>
  <si>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</si>
  <si>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</si>
  <si>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</si>
  <si>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</si>
  <si>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</si>
  <si>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</si>
  <si>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</si>
  <si>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</si>
  <si>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</si>
  <si>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</si>
  <si>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</si>
  <si>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</si>
  <si>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</si>
  <si>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</si>
  <si>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</si>
  <si>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</si>
  <si>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</si>
  <si>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</si>
  <si>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</si>
  <si>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</si>
  <si>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</si>
  <si>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</si>
  <si>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</si>
  <si>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</si>
  <si>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</si>
  <si>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</si>
  <si>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</si>
  <si>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</si>
  <si>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</si>
  <si>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</si>
  <si>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</si>
  <si>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</si>
  <si>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</si>
  <si>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</si>
  <si>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</si>
  <si>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</si>
  <si>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</si>
  <si>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</si>
  <si>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</si>
  <si>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</si>
  <si>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</si>
  <si>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</si>
  <si>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</si>
  <si>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</si>
  <si>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</si>
  <si>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</si>
  <si>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</si>
  <si>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</si>
  <si>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</si>
  <si>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</si>
  <si>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</si>
  <si>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</si>
  <si>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</si>
  <si>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</si>
  <si>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</si>
  <si>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</si>
  <si>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</si>
  <si>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</si>
  <si>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</si>
  <si>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</si>
  <si>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</si>
  <si>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</si>
  <si>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</si>
  <si>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</si>
  <si>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</si>
  <si>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</si>
  <si>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</si>
  <si>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</si>
  <si>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</si>
  <si>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</si>
  <si>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</si>
  <si>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</si>
  <si>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</si>
  <si>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</si>
  <si>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</si>
  <si>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</si>
  <si>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</si>
  <si>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</si>
  <si>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</si>
  <si>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</si>
  <si>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</si>
  <si>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</si>
  <si>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</si>
  <si>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</si>
  <si>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</si>
  <si>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</si>
  <si>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</si>
  <si>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</si>
  <si>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</si>
  <si>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</si>
  <si>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</si>
  <si>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</si>
  <si>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</si>
  <si>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</si>
  <si>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</si>
  <si>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</si>
  <si>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</si>
  <si>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</si>
  <si>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</si>
  <si>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</si>
  <si>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</si>
  <si>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</si>
  <si>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</si>
  <si>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</si>
  <si>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</si>
  <si>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</si>
  <si>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</si>
  <si>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</si>
  <si>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</si>
  <si>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</si>
  <si>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</si>
  <si>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</si>
  <si>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</si>
  <si>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</si>
  <si>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</si>
  <si>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</si>
  <si>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</si>
  <si>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</si>
  <si>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</si>
  <si>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</si>
  <si>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</si>
  <si>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</si>
  <si>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</si>
  <si>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</si>
  <si>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</si>
  <si>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</si>
  <si>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</si>
  <si>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</si>
  <si>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</si>
  <si>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</si>
  <si>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</si>
  <si>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</si>
  <si>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</si>
  <si>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</si>
  <si>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</si>
  <si>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</si>
  <si>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</si>
  <si>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</si>
  <si>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</si>
  <si>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</si>
  <si>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</si>
  <si>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</si>
  <si>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</si>
  <si>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</si>
  <si>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</si>
  <si>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</si>
  <si>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</si>
  <si>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</si>
  <si>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</si>
  <si>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</si>
  <si>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</si>
  <si>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</si>
  <si>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</si>
  <si>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</si>
  <si>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</si>
  <si>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</si>
  <si>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</si>
  <si>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</si>
  <si>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</si>
  <si>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</si>
  <si>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</si>
  <si>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</si>
  <si>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</si>
  <si>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</si>
  <si>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</si>
  <si>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</si>
  <si>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</si>
  <si>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</si>
  <si>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</si>
  <si>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</si>
  <si>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</si>
  <si>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</si>
  <si>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</si>
  <si>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</si>
  <si>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</si>
  <si>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</si>
  <si>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</si>
  <si>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</si>
  <si>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</si>
  <si>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</si>
  <si>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</si>
  <si>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</si>
  <si>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</si>
  <si>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</si>
  <si>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</si>
  <si>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</si>
  <si>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</si>
  <si>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</si>
  <si>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</si>
  <si>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</si>
  <si>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</si>
  <si>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</si>
  <si>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</si>
  <si>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</si>
  <si>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</si>
  <si>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</si>
  <si>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</si>
  <si>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</si>
  <si>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</si>
  <si>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</si>
  <si>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</si>
  <si>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</si>
  <si>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</si>
  <si>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</si>
  <si>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</si>
  <si>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</si>
  <si>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</si>
  <si>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</si>
  <si>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</si>
  <si>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</si>
  <si>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</si>
  <si>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</si>
  <si>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</si>
  <si>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</si>
  <si>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</si>
  <si>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</si>
  <si>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</si>
  <si>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</si>
  <si>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</si>
  <si>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</si>
  <si>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</si>
  <si>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</si>
  <si>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</si>
  <si>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</si>
  <si>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</si>
  <si>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</si>
  <si>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</si>
  <si>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</si>
  <si>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</si>
  <si>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</si>
  <si>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</si>
  <si>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</si>
  <si>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</si>
  <si>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</si>
  <si>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</si>
  <si>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</si>
  <si>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</si>
  <si>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</si>
  <si>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</si>
  <si>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</si>
  <si>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</si>
  <si>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</si>
  <si>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</si>
  <si>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</si>
  <si>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</si>
  <si>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</si>
  <si>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</si>
  <si>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</si>
  <si>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</si>
  <si>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</si>
  <si>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</si>
  <si>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</si>
  <si>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</si>
  <si>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</si>
  <si>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</si>
  <si>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</si>
  <si>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</si>
  <si>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</si>
  <si>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</si>
  <si>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</si>
  <si>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</si>
  <si>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</si>
  <si>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</si>
  <si>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</si>
  <si>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</si>
  <si>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</si>
  <si>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</si>
  <si>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</si>
  <si>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</si>
  <si>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</si>
  <si>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</si>
  <si>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</si>
  <si>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</si>
  <si>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</si>
  <si>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</si>
  <si>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</si>
  <si>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</si>
  <si>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</si>
  <si>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</si>
  <si>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</si>
  <si>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</si>
  <si>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</si>
  <si>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</si>
  <si>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</si>
  <si>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</si>
  <si>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</si>
  <si>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</si>
  <si>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</si>
  <si>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</si>
  <si>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</si>
  <si>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</si>
  <si>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</si>
  <si>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</si>
  <si>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</si>
  <si>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</si>
  <si>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</si>
  <si>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</si>
  <si>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</si>
  <si>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</si>
  <si>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</si>
  <si>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</si>
  <si>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</si>
  <si>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</si>
  <si>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</si>
  <si>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</si>
  <si>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</si>
  <si>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</si>
  <si>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</si>
  <si>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</si>
  <si>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</si>
  <si>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</si>
  <si>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</si>
  <si>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</si>
  <si>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</si>
  <si>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</si>
  <si>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</si>
  <si>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</si>
  <si>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</si>
  <si>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</si>
  <si>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</si>
  <si>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</si>
  <si>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</si>
  <si>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</si>
  <si>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</si>
  <si>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</si>
  <si>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</si>
  <si>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</si>
  <si>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</si>
  <si>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</si>
  <si>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</si>
  <si>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</si>
  <si>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</si>
  <si>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</si>
  <si>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</si>
  <si>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</si>
  <si>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</si>
  <si>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</si>
  <si>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</si>
  <si>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</si>
  <si>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</si>
  <si>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</si>
  <si>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</si>
  <si>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</si>
  <si>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</si>
  <si>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</si>
  <si>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</si>
  <si>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</si>
  <si>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</si>
  <si>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</si>
  <si>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</si>
  <si>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</si>
  <si>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</si>
  <si>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</si>
  <si>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</si>
  <si>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</si>
  <si>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</si>
  <si>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</si>
  <si>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</si>
  <si>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</si>
  <si>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</si>
  <si>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</si>
  <si>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</si>
  <si>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</si>
  <si>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</si>
  <si>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</si>
  <si>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</si>
  <si>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</si>
  <si>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</si>
  <si>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</si>
  <si>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</si>
  <si>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</si>
  <si>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</si>
  <si>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</si>
  <si>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</si>
  <si>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</si>
  <si>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</si>
  <si>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</si>
  <si>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</si>
  <si>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</si>
  <si>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</si>
  <si>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</si>
  <si>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</si>
  <si>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</si>
  <si>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</si>
  <si>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</si>
  <si>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</si>
  <si>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</si>
  <si>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</si>
  <si>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</si>
  <si>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</si>
  <si>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</si>
  <si>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</si>
  <si>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</si>
  <si>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</si>
  <si>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</si>
  <si>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</si>
  <si>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</si>
  <si>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</si>
  <si>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</si>
  <si>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</si>
  <si>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</si>
  <si>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</si>
  <si>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</si>
  <si>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</si>
  <si>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</si>
  <si>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</si>
  <si>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</si>
  <si>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</si>
  <si>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</si>
  <si>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</si>
  <si>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</si>
  <si>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</si>
  <si>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</si>
  <si>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</si>
  <si>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</si>
  <si>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</si>
  <si>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</si>
  <si>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</si>
  <si>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</si>
  <si>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</si>
  <si>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</si>
  <si>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</si>
  <si>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</si>
  <si>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</si>
  <si>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</si>
  <si>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</si>
  <si>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</si>
  <si>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</si>
  <si>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</si>
  <si>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</si>
  <si>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</si>
  <si>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</si>
  <si>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</si>
  <si>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</si>
  <si>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</si>
  <si>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</si>
  <si>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</si>
  <si>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</si>
  <si>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</si>
  <si>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</si>
  <si>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</si>
  <si>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</si>
  <si>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</si>
  <si>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</si>
  <si>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</si>
  <si>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</si>
  <si>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</si>
  <si>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</si>
  <si>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</si>
  <si>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</si>
  <si>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</si>
  <si>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</si>
  <si>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</si>
  <si>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</si>
  <si>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</si>
  <si>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</si>
  <si>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</si>
  <si>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</si>
  <si>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</si>
  <si>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</si>
  <si>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</si>
  <si>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</si>
  <si>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</si>
  <si>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</si>
  <si>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</si>
  <si>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</si>
  <si>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</si>
  <si>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</si>
  <si>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</si>
  <si>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</si>
  <si>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</si>
  <si>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</si>
  <si>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</si>
  <si>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</si>
  <si>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</si>
  <si>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</si>
  <si>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</si>
  <si>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</si>
  <si>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</si>
  <si>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</si>
  <si>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</si>
  <si>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</si>
  <si>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</si>
  <si>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</si>
  <si>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</si>
  <si>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</si>
  <si>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</si>
  <si>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</si>
  <si>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</si>
  <si>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</si>
  <si>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</si>
  <si>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</si>
  <si>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</si>
  <si>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</si>
  <si>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</si>
  <si>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</si>
  <si>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</si>
  <si>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</si>
  <si>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</si>
  <si>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</si>
  <si>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</si>
  <si>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</si>
  <si>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</si>
  <si>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</si>
  <si>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</si>
  <si>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</si>
  <si>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</si>
  <si>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</si>
  <si>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</si>
  <si>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</si>
  <si>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</si>
  <si>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</si>
  <si>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</si>
  <si>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</si>
  <si>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</si>
  <si>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</si>
  <si>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</si>
  <si>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</si>
  <si>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</si>
  <si>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</si>
  <si>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</si>
  <si>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</si>
  <si>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</si>
  <si>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</si>
  <si>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</si>
  <si>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</si>
  <si>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</si>
  <si>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</si>
  <si>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</si>
  <si>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</si>
  <si>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</si>
  <si>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</si>
  <si>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</si>
  <si>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</si>
  <si>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</si>
  <si>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</si>
  <si>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</si>
  <si>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</si>
  <si>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</si>
  <si>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</si>
  <si>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</si>
  <si>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</si>
  <si>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</si>
  <si>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</si>
  <si>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</si>
  <si>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</si>
  <si>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</si>
  <si>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</si>
  <si>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</si>
  <si>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</si>
  <si>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</si>
  <si>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</si>
  <si>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</si>
  <si>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</si>
  <si>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</si>
  <si>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</si>
  <si>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</si>
  <si>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</si>
  <si>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</si>
  <si>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</si>
  <si>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</si>
  <si>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</si>
  <si>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</si>
  <si>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</si>
  <si>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</si>
  <si>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</si>
  <si>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</si>
  <si>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</si>
  <si>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</si>
  <si>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</si>
  <si>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</si>
  <si>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</si>
  <si>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</si>
  <si>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</si>
  <si>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</si>
  <si>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</si>
  <si>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</si>
  <si>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</si>
  <si>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</si>
  <si>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</si>
  <si>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</si>
  <si>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</si>
  <si>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</si>
  <si>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</si>
  <si>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</si>
  <si>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</si>
  <si>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</si>
  <si>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</si>
  <si>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</si>
  <si>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</si>
  <si>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</si>
  <si>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</si>
  <si>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</si>
  <si>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</si>
  <si>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</si>
  <si>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</si>
  <si>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</si>
  <si>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</si>
  <si>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</si>
  <si>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</si>
  <si>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</si>
  <si>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</si>
  <si>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</si>
  <si>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</si>
  <si>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</si>
  <si>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</si>
  <si>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</si>
  <si>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</si>
  <si>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</si>
  <si>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</si>
  <si>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</si>
  <si>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</si>
  <si>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</si>
  <si>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</si>
  <si>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</si>
  <si>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</si>
  <si>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</si>
  <si>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</si>
  <si>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</si>
  <si>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</si>
  <si>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</si>
  <si>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</si>
  <si>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</si>
  <si>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</si>
  <si>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</si>
  <si>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</si>
  <si>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</si>
  <si>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</si>
  <si>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</si>
  <si>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</si>
  <si>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</si>
  <si>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</si>
  <si>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</si>
  <si>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</si>
  <si>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</si>
  <si>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</si>
  <si>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</si>
  <si>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</si>
  <si>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</si>
  <si>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</si>
  <si>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</si>
  <si>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</si>
  <si>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</si>
  <si>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</si>
  <si>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</si>
  <si>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</si>
  <si>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</si>
  <si>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</si>
  <si>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</si>
  <si>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</si>
  <si>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</si>
  <si>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</si>
  <si>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</si>
  <si>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</si>
  <si>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</si>
  <si>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</si>
  <si>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</si>
  <si>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</si>
  <si>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</si>
  <si>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</si>
  <si>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</si>
  <si>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</si>
  <si>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</si>
  <si>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</si>
  <si>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</si>
  <si>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</si>
  <si>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</si>
  <si>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</si>
  <si>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</si>
  <si>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</si>
  <si>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</si>
  <si>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</si>
  <si>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</si>
  <si>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</si>
  <si>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</si>
  <si>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</si>
  <si>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</si>
  <si>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</si>
  <si>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</si>
  <si>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</si>
  <si>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</si>
  <si>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</si>
  <si>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</si>
  <si>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</si>
  <si>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</si>
  <si>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</si>
  <si>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</si>
  <si>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</si>
  <si>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</si>
  <si>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</si>
  <si>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</si>
  <si>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</si>
  <si>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</si>
  <si>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</si>
  <si>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</si>
  <si>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</si>
  <si>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</si>
  <si>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</si>
  <si>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</si>
  <si>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</si>
  <si>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</si>
  <si>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</si>
  <si>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</si>
  <si>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</si>
  <si>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</si>
  <si>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</si>
  <si>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</si>
  <si>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</si>
  <si>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</si>
  <si>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</si>
  <si>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</si>
  <si>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</si>
  <si>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</si>
  <si>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</si>
  <si>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</si>
  <si>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</si>
  <si>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</si>
  <si>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</si>
  <si>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</si>
  <si>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</si>
  <si>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</si>
  <si>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</si>
  <si>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</si>
  <si>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</si>
  <si>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</si>
  <si>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</si>
  <si>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</si>
  <si>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</si>
  <si>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</si>
  <si>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</si>
  <si>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</si>
  <si>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</si>
  <si>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</si>
  <si>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</si>
  <si>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</si>
  <si>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</si>
  <si>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</si>
  <si>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</si>
  <si>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</si>
  <si>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</si>
  <si>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</si>
  <si>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</si>
  <si>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</si>
  <si>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</si>
  <si>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</si>
  <si>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</si>
  <si>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</si>
  <si>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</si>
  <si>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</si>
  <si>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</si>
  <si>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</si>
  <si>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</si>
  <si>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</si>
  <si>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</si>
  <si>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</si>
  <si>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</si>
  <si>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</si>
  <si>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</si>
  <si>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</si>
  <si>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</si>
  <si>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</si>
  <si>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</si>
  <si>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</si>
  <si>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</si>
  <si>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</si>
  <si>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</si>
  <si>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</si>
  <si>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</si>
  <si>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</si>
  <si>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</si>
  <si>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</si>
  <si>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</si>
  <si>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</si>
  <si>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</si>
  <si>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</si>
  <si>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</si>
  <si>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</si>
  <si>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</si>
  <si>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</si>
  <si>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</si>
  <si>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</si>
  <si>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</si>
  <si>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</si>
  <si>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</si>
  <si>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</si>
  <si>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</si>
  <si>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</si>
  <si>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</si>
  <si>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</si>
  <si>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</si>
  <si>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</si>
  <si>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</si>
  <si>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</si>
  <si>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</si>
  <si>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</si>
  <si>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</si>
  <si>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</si>
  <si>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</si>
  <si>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</si>
  <si>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</si>
  <si>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</si>
  <si>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</si>
  <si>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</si>
  <si>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</si>
  <si>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</si>
  <si>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</si>
  <si>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</si>
  <si>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</si>
  <si>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</si>
  <si>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</si>
  <si>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</si>
  <si>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</si>
  <si>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</si>
  <si>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</si>
  <si>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</si>
  <si>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</si>
  <si>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</si>
  <si>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</si>
  <si>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</si>
  <si>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</si>
  <si>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</si>
  <si>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</si>
  <si>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</si>
  <si>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</si>
  <si>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</si>
  <si>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</si>
  <si>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</si>
  <si>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</si>
  <si>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</si>
  <si>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</si>
  <si>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</si>
  <si>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</si>
  <si>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</si>
  <si>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</si>
  <si>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</si>
  <si>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</si>
  <si>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</si>
  <si>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</si>
  <si>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</si>
  <si>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</si>
  <si>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</si>
  <si>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</si>
  <si>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</si>
  <si>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</si>
  <si>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</si>
  <si>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</si>
  <si>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</si>
  <si>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</si>
  <si>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</si>
  <si>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</si>
  <si>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</si>
  <si>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</si>
  <si>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</si>
  <si>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</si>
  <si>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</si>
  <si>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</si>
  <si>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</si>
  <si>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</si>
  <si>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</si>
  <si>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</si>
  <si>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</si>
  <si>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</si>
  <si>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</si>
  <si>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</si>
  <si>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</si>
  <si>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</si>
  <si>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</si>
  <si>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</si>
  <si>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</si>
  <si>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</si>
  <si>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</si>
  <si>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</si>
  <si>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</si>
  <si>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</si>
  <si>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</si>
  <si>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</si>
  <si>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</si>
  <si>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</si>
  <si>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</si>
  <si>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</si>
  <si>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</si>
  <si>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</si>
  <si>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</si>
  <si>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</si>
  <si>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</si>
  <si>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</si>
  <si>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</si>
  <si>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</si>
  <si>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</si>
  <si>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</si>
  <si>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</si>
  <si>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</si>
  <si>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</si>
  <si>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</si>
  <si>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</si>
  <si>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</si>
  <si>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</si>
  <si>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</si>
  <si>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</si>
  <si>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</si>
  <si>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</si>
  <si>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</si>
  <si>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</si>
  <si>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</si>
  <si>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</si>
  <si>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</si>
  <si>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</si>
  <si>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</si>
  <si>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</si>
  <si>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</si>
  <si>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</si>
  <si>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</si>
  <si>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</si>
  <si>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</si>
  <si>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</si>
  <si>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</si>
  <si>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</si>
  <si>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</si>
  <si>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</si>
  <si>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</si>
  <si>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</si>
  <si>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</si>
  <si>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</si>
  <si>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</si>
  <si>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</si>
  <si>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</si>
  <si>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</si>
  <si>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</si>
  <si>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</si>
  <si>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</si>
  <si>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</si>
  <si>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</si>
  <si>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</si>
  <si>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</si>
  <si>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</si>
  <si>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</si>
  <si>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</si>
  <si>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</si>
  <si>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</si>
  <si>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</si>
  <si>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</si>
  <si>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</si>
  <si>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</si>
  <si>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</si>
  <si>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</si>
  <si>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</si>
  <si>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</si>
  <si>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</si>
  <si>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</si>
  <si>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</si>
  <si>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</si>
  <si>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</si>
  <si>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</si>
  <si>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</si>
  <si>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</si>
  <si>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</si>
  <si>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</si>
  <si>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</si>
  <si>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</si>
  <si>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</si>
  <si>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</si>
  <si>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</si>
  <si>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</si>
  <si>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</si>
  <si>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</si>
  <si>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</si>
  <si>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</si>
  <si>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</si>
  <si>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</si>
  <si>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</si>
  <si>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</si>
  <si>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</si>
  <si>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</si>
  <si>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</si>
  <si>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</si>
  <si>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</si>
  <si>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</si>
  <si>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</si>
  <si>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</si>
  <si>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</si>
  <si>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</si>
  <si>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</si>
  <si>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</si>
  <si>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</si>
  <si>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</si>
  <si>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</si>
  <si>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</si>
  <si>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</si>
  <si>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</si>
  <si>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</si>
  <si>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</si>
  <si>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</si>
  <si>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</si>
  <si>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</si>
  <si>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</si>
  <si>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</si>
  <si>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</si>
  <si>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</si>
  <si>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</si>
  <si>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</si>
  <si>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</si>
  <si>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</si>
  <si>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</si>
  <si>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</si>
  <si>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</si>
  <si>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</si>
  <si>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</si>
  <si>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</si>
  <si>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</si>
  <si>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</si>
  <si>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</si>
  <si>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</si>
  <si>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</si>
  <si>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</si>
  <si>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</si>
  <si>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</si>
  <si>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</si>
  <si>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</si>
  <si>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</si>
  <si>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</si>
  <si>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</si>
  <si>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</si>
  <si>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</si>
  <si>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</si>
  <si>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</si>
  <si>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</si>
  <si>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</si>
  <si>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</si>
  <si>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</si>
  <si>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</si>
  <si>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</si>
  <si>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</si>
  <si>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</si>
  <si>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</si>
  <si>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</si>
  <si>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</si>
  <si>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</si>
  <si>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</si>
  <si>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</si>
  <si>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</si>
  <si>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</si>
  <si>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</si>
  <si>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</si>
  <si>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</si>
  <si>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</si>
  <si>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</si>
  <si>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</si>
  <si>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</si>
  <si>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</si>
  <si>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</si>
  <si>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</si>
  <si>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</si>
  <si>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</si>
  <si>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</si>
  <si>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</si>
  <si>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</si>
  <si>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</si>
  <si>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</si>
  <si>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</si>
  <si>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</si>
  <si>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</si>
  <si>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</si>
  <si>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</si>
  <si>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</si>
  <si>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</si>
  <si>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</si>
  <si>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</si>
  <si>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</si>
  <si>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</si>
  <si>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</si>
  <si>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</si>
  <si>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</si>
  <si>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</si>
  <si>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</si>
  <si>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</si>
  <si>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</si>
  <si>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</si>
  <si>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</si>
  <si>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</si>
  <si>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</si>
  <si>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</si>
  <si>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</si>
  <si>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</si>
  <si>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</si>
  <si>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</si>
  <si>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</si>
  <si>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</si>
  <si>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</si>
  <si>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</si>
  <si>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</si>
  <si>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</si>
  <si>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</si>
  <si>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</si>
  <si>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</si>
  <si>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</si>
  <si>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</si>
  <si>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</si>
  <si>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</si>
  <si>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</si>
  <si>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</si>
  <si>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</si>
  <si>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</si>
  <si>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</si>
  <si>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</si>
  <si>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</si>
  <si>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</si>
  <si>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</si>
  <si>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</si>
  <si>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</si>
  <si>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</si>
  <si>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</si>
  <si>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</si>
  <si>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</si>
  <si>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</si>
  <si>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</si>
  <si>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</si>
  <si>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</si>
  <si>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</si>
  <si>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</si>
  <si>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</si>
  <si>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</si>
  <si>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</si>
  <si>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</si>
  <si>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</si>
  <si>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</si>
  <si>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</si>
  <si>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</si>
  <si>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</si>
  <si>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</si>
  <si>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</si>
  <si>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</si>
  <si>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</si>
  <si>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</si>
  <si>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</si>
  <si>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</si>
  <si>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</si>
  <si>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</si>
  <si>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</si>
  <si>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</si>
  <si>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</si>
  <si>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</si>
  <si>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</si>
  <si>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</si>
  <si>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</si>
  <si>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</si>
  <si>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</si>
  <si>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</si>
  <si>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</si>
  <si>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</si>
  <si>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</si>
  <si>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</si>
  <si>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</si>
  <si>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</si>
  <si>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</si>
  <si>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</si>
  <si>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</si>
  <si>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</si>
  <si>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</si>
  <si>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</si>
  <si>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</si>
  <si>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</si>
  <si>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</si>
  <si>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</si>
  <si>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</si>
  <si>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</si>
  <si>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</si>
  <si>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</si>
  <si>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</si>
  <si>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</si>
  <si>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</si>
  <si>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</si>
  <si>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</si>
  <si>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</si>
  <si>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</si>
  <si>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</si>
  <si>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</si>
  <si>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</si>
  <si>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</si>
  <si>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</si>
  <si>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</si>
  <si>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</si>
  <si>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</si>
  <si>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</si>
  <si>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</si>
  <si>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</si>
  <si>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</si>
  <si>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</si>
  <si>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</si>
  <si>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</si>
  <si>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</si>
  <si>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</si>
  <si>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</si>
  <si>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</si>
  <si>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</si>
  <si>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</si>
  <si>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</si>
  <si>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</si>
  <si>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</si>
  <si>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</si>
  <si>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</si>
  <si>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</si>
  <si>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</si>
  <si>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</si>
  <si>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</si>
  <si>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</si>
  <si>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</si>
  <si>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</si>
  <si>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</si>
  <si>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</si>
  <si>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</si>
  <si>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</si>
  <si>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</si>
  <si>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</si>
  <si>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</si>
  <si>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</si>
  <si>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</si>
  <si>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</si>
  <si>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</si>
  <si>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</si>
  <si>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</si>
  <si>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</si>
  <si>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</si>
  <si>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</si>
  <si>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</si>
  <si>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</si>
  <si>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</si>
  <si>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</si>
  <si>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</si>
  <si>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</si>
  <si>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</si>
  <si>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</si>
  <si>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</si>
  <si>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</si>
  <si>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</si>
  <si>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</si>
  <si>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</si>
  <si>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</si>
  <si>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</si>
  <si>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</si>
  <si>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</si>
  <si>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</si>
  <si>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</si>
  <si>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</si>
  <si>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</si>
  <si>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</si>
  <si>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</si>
  <si>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</si>
  <si>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</si>
  <si>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</si>
  <si>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</si>
  <si>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</si>
  <si>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</si>
  <si>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</si>
  <si>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</si>
  <si>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</si>
  <si>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</si>
  <si>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</si>
  <si>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</si>
  <si>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</si>
  <si>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</si>
  <si>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</si>
  <si>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</si>
  <si>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</si>
  <si>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</si>
  <si>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</si>
  <si>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</si>
  <si>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</si>
  <si>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</si>
  <si>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</si>
  <si>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</si>
  <si>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</si>
  <si>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</si>
  <si>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</si>
  <si>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</si>
  <si>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</si>
  <si>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</si>
  <si>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</si>
  <si>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</si>
  <si>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</si>
  <si>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</si>
  <si>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</si>
  <si>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</si>
  <si>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</si>
  <si>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</si>
  <si>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</si>
  <si>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</si>
  <si>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</si>
  <si>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</si>
  <si>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</si>
  <si>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</si>
  <si>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</si>
  <si>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</si>
  <si>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</si>
  <si>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</si>
  <si>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</si>
  <si>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</si>
  <si>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</si>
  <si>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</si>
  <si>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</si>
  <si>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</si>
  <si>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</si>
  <si>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</si>
  <si>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</si>
  <si>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</si>
  <si>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</si>
  <si>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</si>
  <si>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</si>
  <si>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</si>
  <si>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</si>
  <si>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</si>
  <si>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</si>
  <si>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</si>
  <si>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</si>
  <si>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</si>
  <si>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</si>
  <si>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</si>
  <si>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</si>
  <si>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</si>
  <si>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</si>
  <si>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</si>
  <si>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</si>
  <si>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</si>
  <si>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</si>
  <si>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</si>
  <si>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</si>
  <si>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</si>
  <si>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</si>
  <si>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</si>
  <si>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</si>
  <si>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</si>
  <si>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</si>
  <si>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</si>
  <si>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</si>
  <si>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</si>
  <si>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</si>
  <si>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</si>
  <si>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</si>
  <si>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</si>
  <si>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</si>
  <si>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</si>
  <si>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</si>
  <si>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</si>
  <si>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</si>
  <si>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</si>
  <si>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</si>
  <si>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</si>
  <si>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</si>
  <si>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</si>
  <si>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</si>
  <si>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</si>
  <si>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</si>
  <si>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</si>
  <si>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</si>
  <si>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</si>
  <si>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</si>
  <si>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</si>
  <si>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</si>
  <si>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</si>
  <si>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</si>
  <si>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</si>
  <si>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</si>
  <si>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</si>
  <si>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</si>
  <si>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</si>
  <si>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</si>
  <si>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</si>
  <si>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</si>
  <si>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</si>
  <si>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</si>
  <si>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</si>
  <si>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</si>
  <si>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</si>
  <si>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</si>
  <si>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</si>
  <si>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</si>
  <si>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</si>
  <si>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</si>
  <si>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</si>
  <si>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</si>
  <si>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</si>
  <si>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</si>
  <si>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</si>
  <si>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</si>
  <si>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</si>
  <si>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</si>
  <si>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</si>
  <si>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</si>
  <si>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</si>
  <si>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</si>
  <si>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</si>
  <si>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</si>
  <si>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</si>
  <si>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</si>
  <si>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</si>
  <si>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</si>
  <si>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</si>
  <si>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</si>
  <si>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</si>
  <si>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</si>
  <si>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</si>
  <si>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</si>
  <si>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</si>
  <si>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</si>
  <si>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</si>
  <si>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</si>
  <si>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</si>
  <si>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</si>
  <si>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</si>
  <si>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</si>
  <si>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</si>
  <si>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</si>
  <si>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</si>
  <si>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</si>
  <si>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</si>
  <si>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</si>
  <si>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</si>
  <si>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</si>
  <si>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</si>
  <si>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</si>
  <si>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</si>
  <si>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</si>
  <si>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</si>
  <si>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</si>
  <si>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</si>
  <si>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</si>
  <si>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</si>
  <si>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</si>
  <si>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</si>
  <si>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</si>
  <si>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</si>
  <si>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</si>
  <si>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</si>
  <si>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</si>
  <si>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</si>
  <si>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</si>
  <si>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</si>
  <si>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</si>
  <si>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</si>
  <si>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</si>
  <si>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</si>
  <si>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</si>
  <si>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</si>
  <si>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</si>
  <si>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</si>
  <si>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</si>
  <si>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</si>
  <si>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</si>
  <si>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</si>
  <si>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</si>
  <si>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</si>
  <si>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</si>
  <si>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</si>
  <si>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</si>
  <si>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</si>
  <si>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</si>
  <si>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</si>
  <si>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</si>
  <si>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</si>
  <si>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</si>
  <si>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</si>
  <si>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</si>
  <si>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</si>
  <si>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</si>
  <si>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</si>
  <si>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</si>
  <si>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</si>
  <si>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</si>
  <si>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</si>
  <si>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</si>
  <si>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</si>
  <si>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</si>
  <si>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</si>
  <si>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</si>
  <si>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</si>
  <si>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</si>
  <si>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</si>
  <si>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</si>
  <si>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</si>
  <si>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</si>
  <si>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</si>
  <si>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</si>
  <si>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</si>
  <si>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</si>
  <si>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</si>
  <si>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</si>
  <si>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</si>
  <si>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</si>
  <si>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</si>
  <si>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</si>
  <si>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</si>
  <si>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</si>
  <si>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</si>
  <si>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</si>
  <si>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</si>
  <si>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</si>
  <si>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</si>
  <si>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</si>
  <si>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</si>
  <si>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</si>
  <si>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</si>
  <si>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</si>
  <si>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</si>
  <si>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</si>
  <si>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</si>
  <si>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</si>
  <si>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</si>
  <si>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</si>
  <si>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</si>
  <si>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</si>
  <si>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</si>
  <si>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</si>
  <si>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</si>
  <si>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</si>
  <si>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</si>
  <si>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</si>
  <si>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</si>
  <si>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</si>
  <si>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</si>
  <si>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</si>
  <si>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</si>
  <si>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</si>
  <si>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</si>
  <si>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</si>
  <si>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</si>
  <si>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</si>
  <si>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</si>
  <si>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</si>
  <si>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</si>
  <si>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</si>
  <si>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</si>
  <si>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</si>
  <si>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</si>
  <si>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</si>
  <si>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</si>
  <si>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</si>
  <si>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</si>
  <si>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</si>
  <si>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</si>
  <si>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</si>
  <si>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</si>
  <si>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</si>
  <si>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</si>
  <si>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</si>
  <si>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</si>
  <si>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</si>
  <si>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</si>
  <si>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</si>
  <si>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</si>
  <si>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</si>
  <si>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</si>
  <si>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</si>
  <si>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</si>
  <si>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</si>
  <si>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</si>
  <si>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</si>
  <si>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</si>
  <si>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</si>
  <si>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</si>
  <si>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</si>
  <si>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</si>
  <si>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</si>
  <si>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</si>
  <si>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</si>
  <si>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</si>
  <si>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</si>
  <si>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</si>
  <si>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</si>
  <si>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</si>
  <si>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</si>
  <si>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</si>
  <si>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</si>
  <si>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</si>
  <si>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</si>
  <si>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</si>
  <si>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</si>
  <si>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</si>
  <si>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</si>
  <si>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</si>
  <si>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</si>
  <si>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</si>
  <si>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</si>
  <si>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</si>
  <si>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</si>
  <si>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</si>
  <si>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</si>
  <si>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</si>
  <si>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</si>
  <si>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</si>
  <si>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</si>
  <si>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</si>
  <si>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</si>
  <si>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</si>
  <si>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</si>
  <si>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</si>
  <si>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</si>
  <si>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</si>
  <si>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</si>
  <si>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</si>
  <si>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</si>
  <si>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</si>
  <si>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</si>
  <si>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</si>
  <si>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</si>
  <si>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</si>
  <si>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</si>
  <si>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</si>
  <si>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</si>
  <si>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</si>
  <si>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</si>
  <si>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</si>
  <si>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</si>
  <si>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</si>
  <si>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</si>
  <si>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</si>
  <si>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</si>
  <si>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</si>
  <si>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</si>
  <si>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</si>
  <si>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</si>
  <si>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</si>
  <si>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</si>
  <si>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</si>
  <si>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</si>
  <si>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</si>
  <si>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</si>
  <si>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</si>
  <si>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</si>
  <si>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</si>
  <si>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</si>
  <si>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</si>
  <si>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</si>
  <si>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</si>
  <si>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</si>
  <si>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</si>
  <si>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</si>
  <si>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</si>
  <si>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</si>
  <si>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</si>
  <si>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</si>
  <si>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</si>
  <si>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</si>
  <si>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</si>
  <si>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</si>
  <si>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</si>
  <si>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</si>
  <si>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</si>
  <si>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</si>
  <si>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</si>
  <si>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</si>
  <si>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</si>
  <si>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</si>
  <si>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</si>
  <si>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</si>
  <si>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</si>
  <si>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</si>
  <si>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</si>
  <si>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</si>
  <si>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</si>
  <si>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</si>
  <si>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</si>
  <si>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</si>
  <si>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</si>
  <si>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</si>
  <si>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</si>
  <si>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</si>
  <si>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</si>
  <si>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</si>
  <si>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</si>
  <si>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</si>
  <si>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</si>
  <si>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</si>
  <si>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</si>
  <si>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</si>
  <si>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</si>
  <si>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</si>
  <si>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</si>
  <si>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</si>
  <si>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</si>
  <si>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</si>
  <si>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</si>
  <si>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</si>
  <si>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</si>
  <si>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</si>
  <si>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</si>
  <si>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</si>
  <si>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</si>
  <si>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</si>
  <si>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</si>
  <si>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</si>
  <si>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</si>
  <si>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</si>
  <si>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</si>
  <si>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</si>
  <si>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</si>
  <si>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</si>
  <si>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</si>
  <si>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</si>
  <si>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</si>
  <si>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</si>
  <si>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</si>
  <si>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</si>
  <si>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</si>
  <si>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</si>
  <si>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</si>
  <si>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</si>
  <si>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</si>
  <si>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</si>
  <si>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</si>
  <si>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</si>
  <si>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</si>
  <si>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</si>
  <si>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</si>
  <si>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</si>
  <si>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</si>
  <si>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</si>
  <si>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</si>
  <si>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</si>
  <si>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</si>
  <si>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</si>
  <si>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</si>
  <si>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</si>
  <si>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</si>
  <si>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</si>
  <si>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</si>
  <si>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</si>
  <si>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</si>
  <si>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</si>
  <si>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</si>
  <si>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</si>
  <si>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</si>
  <si>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</si>
  <si>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</si>
  <si>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</si>
  <si>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</si>
  <si>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</si>
  <si>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</si>
  <si>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</si>
  <si>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</si>
  <si>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</si>
  <si>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</si>
  <si>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</si>
  <si>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</si>
  <si>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</si>
  <si>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</si>
  <si>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</si>
  <si>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</si>
  <si>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</si>
  <si>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</si>
  <si>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</si>
  <si>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</si>
  <si>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</si>
  <si>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</si>
  <si>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</si>
  <si>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</si>
  <si>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</si>
  <si>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</si>
  <si>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</si>
  <si>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</si>
  <si>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</si>
  <si>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</si>
  <si>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</si>
  <si>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</si>
  <si>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</si>
  <si>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</si>
  <si>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</si>
  <si>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</si>
  <si>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</si>
  <si>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</si>
  <si>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</si>
  <si>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</si>
  <si>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</si>
  <si>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</si>
  <si>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</si>
  <si>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</si>
  <si>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</si>
  <si>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</si>
  <si>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</si>
  <si>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</si>
  <si>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</si>
  <si>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</si>
  <si>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</si>
  <si>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</si>
  <si>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</si>
  <si>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</si>
  <si>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</si>
  <si>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</si>
  <si>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</si>
  <si>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</si>
  <si>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</si>
  <si>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</si>
  <si>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</si>
  <si>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</si>
  <si>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</si>
  <si>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</si>
  <si>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</si>
  <si>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</si>
  <si>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</si>
  <si>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</si>
  <si>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</si>
  <si>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</si>
  <si>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</si>
  <si>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</si>
  <si>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</si>
  <si>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</si>
  <si>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</si>
  <si>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</si>
  <si>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</si>
  <si>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</si>
  <si>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</si>
  <si>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</si>
  <si>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</si>
  <si>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</si>
  <si>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</si>
  <si>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</si>
  <si>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</si>
  <si>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</si>
  <si>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</si>
  <si>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</si>
  <si>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</si>
  <si>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</si>
  <si>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</si>
  <si>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</si>
  <si>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</si>
  <si>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</si>
  <si>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</si>
  <si>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</si>
  <si>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</si>
  <si>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</si>
  <si>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</si>
  <si>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</si>
  <si>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</si>
  <si>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</si>
  <si>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</si>
  <si>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</si>
  <si>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</si>
  <si>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</si>
  <si>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</si>
  <si>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</si>
  <si>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</si>
  <si>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</si>
  <si>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</si>
  <si>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</si>
  <si>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</si>
  <si>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</si>
  <si>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</si>
  <si>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</si>
  <si>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</si>
  <si>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</si>
  <si>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</si>
  <si>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</si>
  <si>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</si>
  <si>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</si>
  <si>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</si>
  <si>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</si>
  <si>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</si>
  <si>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</si>
  <si>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</si>
  <si>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</si>
  <si>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</si>
  <si>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</si>
  <si>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</si>
  <si>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</si>
  <si>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</si>
  <si>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</si>
  <si>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</si>
  <si>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</si>
  <si>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</si>
  <si>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</si>
  <si>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</si>
  <si>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</si>
  <si>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</si>
  <si>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</si>
  <si>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</si>
  <si>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</si>
  <si>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</si>
  <si>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</si>
  <si>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</si>
  <si>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</si>
  <si>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</si>
  <si>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</si>
  <si>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</si>
  <si>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</si>
  <si>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</si>
  <si>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</si>
  <si>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</si>
  <si>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</si>
  <si>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</si>
  <si>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</si>
  <si>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</si>
  <si>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</si>
  <si>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</si>
  <si>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</si>
  <si>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</si>
  <si>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</si>
  <si>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</si>
  <si>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</si>
  <si>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</si>
  <si>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</si>
  <si>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</si>
  <si>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</si>
  <si>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</si>
  <si>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</si>
  <si>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</si>
  <si>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</si>
  <si>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</si>
  <si>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</si>
  <si>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</si>
  <si>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</si>
  <si>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</si>
  <si>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</si>
  <si>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</si>
  <si>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</si>
  <si>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</si>
  <si>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</si>
  <si>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</si>
  <si>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</si>
  <si>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</si>
  <si>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</si>
  <si>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</si>
  <si>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</si>
  <si>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</si>
  <si>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</si>
  <si>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</si>
  <si>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</si>
  <si>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</si>
  <si>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</si>
  <si>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</si>
  <si>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</si>
  <si>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</si>
  <si>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</si>
  <si>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</si>
  <si>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</si>
  <si>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</si>
  <si>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</si>
  <si>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</si>
  <si>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</si>
  <si>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</si>
  <si>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</si>
  <si>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</si>
  <si>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</si>
  <si>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</si>
  <si>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</si>
  <si>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</si>
  <si>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</si>
  <si>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</si>
  <si>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</si>
  <si>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</si>
  <si>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</si>
  <si>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</si>
  <si>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</si>
  <si>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</si>
  <si>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</si>
  <si>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</si>
  <si>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</si>
  <si>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</si>
  <si>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</si>
  <si>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</si>
  <si>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</si>
  <si>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</si>
  <si>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</si>
  <si>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</si>
  <si>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</si>
  <si>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</si>
  <si>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</si>
  <si>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</si>
  <si>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</si>
  <si>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</si>
  <si>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</si>
  <si>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</si>
  <si>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</si>
  <si>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</si>
  <si>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</si>
  <si>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</si>
  <si>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</si>
  <si>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</si>
  <si>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</si>
  <si>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</si>
  <si>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</si>
  <si>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</si>
  <si>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</si>
  <si>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</si>
  <si>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</si>
  <si>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</si>
  <si>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</si>
  <si>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</si>
  <si>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</si>
  <si>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</si>
  <si>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</si>
  <si>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</si>
  <si>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</si>
  <si>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</si>
  <si>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</si>
  <si>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</si>
  <si>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</si>
  <si>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</si>
  <si>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</si>
  <si>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</si>
  <si>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</si>
  <si>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</si>
  <si>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</si>
  <si>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</si>
  <si>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</si>
  <si>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</si>
  <si>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</si>
  <si>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</si>
  <si>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</si>
  <si>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</si>
  <si>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</si>
  <si>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</si>
  <si>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</si>
  <si>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</si>
  <si>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</si>
  <si>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</si>
  <si>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</si>
  <si>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</si>
  <si>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</si>
  <si>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</si>
  <si>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</si>
  <si>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</si>
  <si>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</si>
  <si>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</si>
  <si>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</si>
  <si>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</si>
  <si>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</si>
  <si>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</si>
  <si>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</si>
  <si>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</si>
  <si>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</si>
  <si>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</si>
  <si>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</si>
  <si>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</si>
  <si>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</si>
  <si>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</si>
  <si>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</si>
  <si>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</si>
  <si>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</si>
  <si>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</si>
  <si>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</si>
  <si>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</si>
  <si>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</si>
  <si>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</si>
  <si>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</si>
  <si>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</si>
  <si>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</si>
  <si>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</si>
  <si>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</si>
  <si>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</si>
  <si>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</si>
  <si>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</si>
  <si>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</si>
  <si>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</si>
  <si>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</si>
  <si>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</si>
  <si>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</si>
  <si>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</si>
  <si>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</si>
  <si>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</si>
  <si>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</si>
  <si>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</si>
  <si>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</si>
  <si>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</si>
  <si>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</si>
  <si>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</si>
  <si>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</si>
  <si>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</si>
  <si>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</si>
  <si>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</si>
  <si>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</si>
  <si>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</si>
  <si>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</si>
  <si>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</si>
  <si>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</si>
  <si>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</si>
  <si>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</si>
  <si>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</si>
  <si>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</si>
  <si>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</si>
  <si>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</si>
  <si>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</si>
  <si>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</si>
  <si>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</si>
  <si>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</si>
  <si>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</si>
  <si>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</si>
  <si>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</si>
  <si>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</si>
  <si>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</si>
  <si>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</si>
  <si>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</si>
  <si>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</si>
  <si>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</si>
  <si>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</si>
  <si>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</si>
  <si>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</si>
  <si>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</si>
  <si>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</si>
  <si>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</si>
  <si>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</si>
  <si>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</si>
  <si>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</si>
  <si>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</si>
  <si>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</si>
  <si>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</si>
  <si>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</si>
  <si>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</si>
  <si>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</si>
  <si>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</si>
  <si>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</si>
  <si>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</si>
  <si>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</si>
  <si>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</si>
  <si>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</si>
  <si>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</si>
  <si>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</si>
  <si>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</si>
  <si>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</si>
  <si>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</si>
  <si>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</si>
  <si>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</si>
  <si>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</si>
  <si>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</si>
  <si>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</si>
  <si>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</si>
  <si>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</si>
  <si>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</si>
  <si>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</si>
  <si>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</si>
  <si>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</si>
  <si>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</si>
  <si>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</si>
  <si>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</si>
  <si>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</si>
  <si>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</si>
  <si>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</si>
  <si>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</si>
  <si>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</si>
  <si>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</si>
  <si>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</si>
  <si>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</si>
  <si>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</si>
  <si>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</si>
  <si>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</si>
  <si>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</si>
  <si>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</si>
  <si>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</si>
  <si>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</si>
  <si>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</si>
  <si>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</si>
  <si>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</si>
  <si>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</si>
  <si>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</si>
  <si>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</si>
  <si>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</si>
  <si>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</si>
  <si>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</si>
  <si>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</si>
  <si>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</si>
  <si>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</si>
  <si>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</si>
  <si>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</si>
  <si>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</si>
  <si>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</si>
  <si>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</si>
  <si>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</si>
  <si>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</si>
  <si>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</si>
  <si>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</si>
  <si>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</si>
  <si>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</si>
  <si>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</si>
  <si>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</si>
  <si>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</si>
  <si>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</si>
  <si>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</si>
  <si>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</si>
  <si>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</si>
  <si>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</si>
  <si>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</si>
  <si>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</si>
  <si>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</si>
  <si>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</si>
  <si>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</si>
  <si>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</si>
  <si>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</si>
  <si>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</si>
  <si>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</si>
  <si>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</si>
  <si>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</si>
  <si>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</si>
  <si>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</si>
  <si>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</si>
  <si>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</si>
  <si>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</si>
  <si>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</si>
  <si>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</si>
  <si>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</si>
  <si>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</si>
  <si>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</si>
  <si>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</si>
  <si>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</si>
  <si>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</si>
  <si>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</si>
  <si>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</si>
  <si>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</si>
  <si>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</si>
  <si>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</si>
  <si>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</si>
  <si>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</si>
  <si>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</si>
  <si>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</si>
  <si>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</si>
  <si>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</si>
  <si>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</si>
  <si>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</si>
  <si>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</si>
  <si>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</si>
  <si>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</si>
  <si>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</si>
  <si>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</si>
  <si>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</si>
  <si>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</si>
  <si>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</si>
  <si>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</si>
  <si>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</si>
  <si>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</si>
  <si>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</si>
  <si>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</si>
  <si>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</si>
  <si>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</si>
  <si>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</si>
  <si>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</si>
  <si>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</si>
  <si>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</si>
  <si>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</si>
  <si>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</si>
  <si>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</si>
  <si>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</si>
  <si>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</si>
  <si>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</si>
  <si>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</si>
  <si>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</si>
  <si>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</si>
  <si>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</si>
  <si>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</si>
  <si>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</si>
  <si>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</si>
  <si>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</si>
  <si>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</si>
  <si>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</si>
  <si>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</si>
  <si>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</si>
  <si>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</si>
  <si>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</si>
  <si>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</si>
  <si>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</si>
  <si>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</si>
  <si>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</si>
  <si>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</si>
  <si>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</si>
  <si>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</si>
  <si>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</si>
  <si>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</si>
  <si>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</si>
  <si>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</si>
  <si>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</si>
  <si>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</si>
  <si>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</si>
  <si>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</si>
  <si>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</si>
  <si>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</si>
  <si>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</si>
  <si>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</si>
  <si>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</si>
  <si>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</si>
  <si>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</si>
  <si>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</si>
  <si>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</si>
  <si>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</si>
  <si>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</si>
  <si>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</si>
  <si>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</si>
  <si>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</si>
  <si>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</si>
  <si>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</si>
  <si>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</si>
  <si>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</si>
  <si>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</si>
  <si>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</si>
  <si>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</si>
  <si>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</si>
  <si>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</si>
  <si>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</si>
  <si>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</si>
  <si>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</si>
  <si>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</si>
  <si>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</si>
  <si>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</si>
  <si>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</si>
  <si>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</si>
  <si>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</si>
  <si>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</si>
  <si>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</si>
  <si>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</si>
  <si>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</si>
  <si>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</si>
  <si>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</si>
  <si>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</si>
  <si>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</si>
  <si>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</si>
  <si>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</si>
  <si>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</si>
  <si>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</si>
  <si>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</si>
  <si>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</si>
  <si>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</si>
  <si>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</si>
  <si>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</si>
  <si>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</si>
  <si>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</si>
  <si>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</si>
  <si>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</si>
  <si>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</si>
  <si>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</si>
  <si>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</si>
  <si>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</si>
  <si>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</si>
  <si>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</si>
  <si>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</si>
  <si>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</si>
  <si>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</si>
  <si>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</si>
  <si>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</si>
  <si>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</si>
  <si>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</si>
  <si>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</si>
  <si>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</si>
  <si>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</si>
  <si>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</si>
  <si>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</si>
  <si>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</si>
  <si>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</si>
  <si>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</si>
  <si>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</si>
  <si>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</si>
  <si>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</si>
  <si>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</si>
  <si>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</si>
  <si>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</si>
  <si>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</si>
  <si>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</si>
  <si>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</si>
  <si>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</si>
  <si>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</si>
  <si>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</si>
  <si>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</si>
  <si>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</si>
  <si>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</si>
  <si>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</si>
  <si>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</si>
  <si>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</si>
  <si>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</si>
  <si>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</si>
  <si>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</si>
  <si>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</si>
  <si>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</si>
  <si>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</si>
  <si>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</si>
  <si>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</si>
  <si>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</si>
  <si>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</si>
  <si>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</si>
  <si>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</si>
  <si>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</si>
  <si>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</si>
  <si>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</si>
  <si>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</si>
  <si>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</si>
  <si>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</si>
  <si>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</si>
  <si>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</si>
  <si>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</si>
  <si>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</si>
  <si>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</si>
  <si>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</si>
  <si>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</si>
  <si>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</si>
  <si>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</si>
  <si>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</si>
  <si>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</si>
  <si>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</si>
  <si>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</si>
  <si>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</si>
  <si>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</si>
  <si>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</si>
  <si>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</si>
  <si>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</si>
  <si>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</si>
  <si>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</si>
  <si>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</si>
  <si>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</si>
  <si>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</si>
  <si>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</si>
  <si>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</si>
  <si>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</si>
  <si>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</si>
  <si>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</si>
  <si>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</si>
  <si>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</si>
  <si>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</si>
  <si>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</si>
  <si>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</si>
  <si>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</si>
  <si>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</si>
  <si>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</si>
  <si>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</si>
  <si>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</si>
  <si>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</si>
  <si>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</si>
  <si>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</si>
  <si>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</si>
  <si>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</si>
  <si>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</si>
  <si>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</si>
  <si>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</si>
  <si>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</si>
  <si>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</si>
  <si>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</si>
  <si>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</si>
  <si>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</si>
  <si>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</si>
  <si>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</si>
  <si>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</si>
  <si>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</si>
  <si>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</si>
  <si>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</si>
  <si>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</si>
  <si>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</si>
  <si>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</si>
  <si>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</si>
  <si>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</si>
  <si>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</si>
  <si>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</si>
  <si>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</si>
  <si>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</si>
  <si>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</si>
  <si>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</si>
  <si>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</si>
  <si>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</si>
  <si>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</si>
  <si>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</si>
  <si>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</si>
  <si>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</si>
  <si>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</si>
  <si>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</si>
  <si>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</si>
  <si>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</si>
  <si>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</si>
  <si>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</si>
  <si>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</si>
  <si>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</si>
  <si>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</si>
  <si>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</si>
  <si>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</si>
  <si>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</si>
  <si>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</si>
  <si>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</si>
  <si>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</si>
  <si>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</si>
  <si>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</si>
  <si>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</si>
  <si>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</si>
  <si>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</si>
  <si>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</si>
  <si>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</si>
  <si>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</si>
  <si>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</si>
  <si>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</si>
  <si>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</si>
  <si>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</si>
  <si>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</si>
  <si>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</si>
  <si>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</si>
  <si>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</si>
  <si>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</si>
  <si>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</si>
  <si>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</si>
  <si>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</si>
  <si>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</si>
  <si>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</si>
  <si>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</si>
  <si>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</si>
  <si>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</si>
  <si>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</si>
  <si>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</si>
  <si>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</si>
  <si>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</si>
  <si>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</si>
  <si>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</si>
  <si>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</si>
  <si>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</si>
  <si>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</si>
  <si>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</si>
  <si>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</si>
  <si>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</si>
  <si>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</si>
  <si>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</si>
  <si>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</si>
  <si>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</si>
  <si>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</si>
  <si>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</si>
  <si>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</si>
  <si>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</si>
  <si>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</si>
  <si>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</si>
  <si>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</si>
  <si>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</si>
  <si>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</si>
  <si>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</si>
  <si>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</si>
  <si>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</si>
  <si>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</si>
  <si>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</si>
  <si>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</si>
  <si>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</si>
  <si>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</si>
  <si>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</si>
  <si>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</si>
  <si>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</si>
  <si>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</si>
  <si>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</si>
  <si>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</si>
  <si>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</si>
  <si>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</si>
  <si>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</si>
  <si>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</si>
  <si>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</si>
  <si>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</si>
  <si>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</si>
  <si>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</si>
  <si>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</si>
  <si>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</si>
  <si>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</si>
  <si>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</si>
  <si>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</si>
  <si>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</si>
  <si>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</si>
  <si>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</si>
  <si>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</si>
  <si>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</si>
  <si>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</si>
  <si>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</si>
  <si>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</si>
  <si>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</si>
  <si>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</si>
  <si>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</si>
  <si>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</si>
  <si>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</si>
  <si>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</si>
  <si>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</si>
  <si>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</si>
  <si>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</si>
  <si>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</si>
  <si>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</si>
  <si>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</si>
  <si>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</si>
  <si>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</si>
  <si>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</si>
  <si>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</si>
  <si>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</si>
  <si>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</si>
  <si>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</si>
  <si>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</si>
  <si>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</si>
  <si>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</si>
  <si>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</si>
  <si>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</si>
  <si>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</si>
  <si>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</si>
  <si>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</si>
  <si>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</si>
  <si>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</si>
  <si>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</si>
  <si>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</si>
  <si>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</si>
  <si>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</si>
  <si>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</si>
  <si>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</si>
  <si>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</si>
  <si>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</si>
  <si>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</si>
  <si>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</si>
  <si>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</si>
  <si>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</si>
  <si>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</si>
  <si>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</si>
  <si>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</si>
  <si>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</si>
  <si>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</si>
  <si>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</si>
  <si>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</si>
  <si>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</si>
  <si>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</si>
  <si>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</si>
  <si>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</si>
  <si>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</si>
  <si>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</si>
  <si>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</si>
  <si>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</si>
  <si>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</si>
  <si>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</si>
  <si>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</si>
  <si>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</si>
  <si>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</si>
  <si>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</si>
  <si>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</si>
  <si>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</si>
  <si>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</si>
  <si>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</si>
  <si>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</si>
  <si>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</si>
  <si>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</si>
  <si>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</si>
  <si>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</si>
  <si>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</si>
  <si>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</si>
  <si>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</si>
  <si>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</si>
  <si>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</si>
  <si>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</si>
  <si>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</si>
  <si>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</si>
  <si>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</si>
  <si>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</si>
  <si>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</si>
  <si>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</si>
  <si>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</si>
  <si>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</si>
  <si>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</si>
  <si>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</si>
  <si>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</si>
  <si>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</si>
  <si>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</si>
  <si>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</si>
  <si>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</si>
  <si>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</si>
  <si>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</si>
  <si>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</si>
  <si>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</si>
  <si>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</si>
  <si>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</si>
  <si>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</si>
  <si>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</si>
  <si>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</si>
  <si>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</si>
  <si>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</si>
  <si>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</si>
  <si>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</si>
  <si>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</si>
  <si>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</si>
  <si>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</si>
  <si>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</si>
  <si>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</si>
  <si>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</si>
  <si>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</si>
  <si>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</si>
  <si>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</si>
  <si>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</si>
  <si>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</si>
  <si>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</si>
  <si>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</si>
  <si>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</si>
  <si>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</si>
  <si>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</si>
  <si>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</si>
  <si>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</si>
  <si>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</si>
  <si>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</si>
  <si>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</si>
  <si>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</si>
  <si>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</si>
  <si>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</si>
  <si>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</si>
  <si>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</si>
  <si>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</si>
  <si>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</si>
  <si>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</si>
  <si>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</si>
  <si>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</si>
  <si>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</si>
  <si>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</si>
  <si>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</si>
  <si>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</si>
  <si>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</si>
  <si>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</si>
  <si>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</si>
  <si>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</si>
  <si>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</si>
  <si>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</si>
  <si>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</si>
  <si>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</si>
  <si>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</si>
  <si>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</si>
  <si>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</si>
  <si>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</si>
  <si>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</si>
  <si>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</si>
  <si>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</si>
  <si>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</si>
  <si>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</si>
  <si>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</si>
  <si>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</si>
  <si>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</si>
  <si>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</si>
  <si>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</si>
  <si>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</si>
  <si>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</si>
  <si>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</si>
  <si>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</si>
  <si>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</si>
  <si>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</si>
  <si>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</si>
  <si>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</si>
  <si>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</si>
  <si>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</si>
  <si>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</si>
  <si>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</si>
  <si>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</si>
  <si>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</si>
  <si>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</si>
  <si>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</si>
  <si>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</si>
  <si>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</si>
  <si>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</si>
  <si>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</si>
  <si>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</si>
  <si>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</si>
  <si>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</si>
  <si>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</si>
  <si>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</si>
  <si>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</si>
  <si>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</si>
  <si>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</si>
  <si>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</si>
  <si>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</si>
  <si>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</si>
  <si>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</si>
  <si>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</si>
  <si>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</si>
  <si>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</si>
  <si>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</si>
  <si>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</si>
  <si>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</si>
  <si>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</si>
  <si>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</si>
  <si>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</si>
  <si>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</si>
  <si>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</si>
  <si>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</si>
  <si>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</si>
  <si>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</si>
  <si>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</si>
  <si>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</si>
  <si>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</si>
  <si>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</si>
  <si>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</si>
  <si>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</si>
  <si>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</si>
  <si>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</si>
  <si>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</si>
  <si>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</si>
  <si>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</si>
  <si>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</si>
  <si>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</si>
  <si>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</si>
  <si>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</si>
  <si>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</si>
  <si>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</si>
  <si>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</si>
  <si>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</si>
  <si>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</si>
  <si>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</si>
  <si>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</si>
  <si>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</si>
  <si>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</si>
  <si>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</si>
  <si>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</si>
  <si>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</si>
  <si>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</si>
  <si>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</si>
  <si>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</si>
  <si>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</si>
  <si>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</si>
  <si>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</si>
  <si>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</si>
  <si>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</si>
  <si>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</si>
  <si>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</si>
  <si>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</si>
  <si>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</si>
  <si>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</si>
  <si>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</si>
  <si>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</si>
  <si>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</si>
  <si>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</si>
  <si>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</si>
  <si>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</si>
  <si>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</si>
  <si>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</si>
  <si>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</si>
  <si>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</si>
  <si>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</si>
  <si>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</si>
  <si>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</si>
  <si>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</si>
  <si>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</si>
  <si>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</si>
  <si>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</si>
  <si>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</si>
  <si>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</si>
  <si>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</si>
  <si>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</si>
  <si>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</si>
  <si>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</si>
  <si>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</si>
  <si>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</si>
  <si>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</si>
  <si>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</si>
  <si>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</si>
  <si>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</si>
  <si>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</si>
  <si>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</si>
  <si>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</si>
  <si>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</si>
  <si>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</si>
  <si>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</si>
  <si>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</si>
  <si>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</si>
  <si>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</si>
  <si>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</si>
  <si>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</si>
  <si>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</si>
  <si>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</si>
  <si>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</si>
  <si>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</si>
  <si>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</si>
  <si>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</si>
  <si>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</si>
  <si>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</si>
  <si>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</si>
  <si>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</si>
  <si>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</si>
  <si>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</si>
  <si>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</si>
  <si>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</si>
  <si>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</si>
  <si>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</si>
  <si>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</si>
  <si>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</si>
  <si>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</si>
  <si>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</si>
  <si>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</si>
  <si>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</si>
  <si>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</si>
  <si>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</si>
  <si>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</si>
  <si>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</si>
  <si>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</si>
  <si>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</si>
  <si>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</si>
  <si>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</si>
  <si>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</si>
  <si>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</si>
  <si>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</si>
  <si>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</si>
  <si>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</si>
  <si>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</si>
  <si>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</si>
  <si>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</si>
  <si>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</si>
  <si>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</si>
  <si>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</si>
  <si>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</si>
  <si>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</si>
  <si>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</si>
  <si>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</si>
  <si>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</si>
  <si>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</si>
  <si>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</si>
  <si>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</si>
  <si>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</si>
  <si>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</si>
  <si>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</si>
  <si>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</si>
  <si>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</si>
  <si>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</si>
  <si>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</si>
  <si>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</si>
  <si>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</si>
  <si>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</si>
  <si>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</si>
  <si>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</si>
  <si>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</si>
  <si>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</si>
  <si>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</si>
  <si>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</si>
  <si>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</si>
  <si>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</si>
  <si>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</si>
  <si>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</si>
  <si>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</si>
  <si>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</si>
  <si>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</si>
  <si>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</si>
  <si>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</si>
  <si>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</si>
  <si>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</si>
  <si>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</si>
  <si>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</si>
  <si>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</si>
  <si>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</si>
  <si>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</si>
  <si>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</si>
  <si>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</si>
  <si>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</si>
  <si>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</si>
  <si>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</si>
  <si>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</si>
  <si>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</si>
  <si>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</si>
  <si>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</si>
  <si>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</si>
  <si>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</si>
  <si>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</si>
  <si>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</si>
  <si>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</si>
  <si>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</si>
  <si>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</si>
  <si>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</si>
  <si>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</si>
  <si>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</si>
  <si>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</si>
  <si>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</si>
  <si>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</si>
  <si>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</si>
  <si>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</si>
  <si>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</si>
  <si>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</si>
  <si>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</si>
  <si>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</si>
  <si>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</si>
  <si>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</si>
  <si>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</si>
  <si>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</si>
  <si>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</si>
  <si>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</si>
  <si>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</si>
  <si>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</si>
  <si>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</si>
  <si>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</si>
  <si>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</si>
  <si>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</si>
  <si>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</si>
  <si>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</si>
  <si>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</si>
  <si>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</si>
  <si>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</si>
  <si>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</si>
  <si>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</si>
  <si>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</si>
  <si>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</si>
  <si>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</si>
  <si>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</si>
  <si>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</si>
  <si>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</si>
  <si>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</si>
  <si>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</si>
  <si>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</si>
  <si>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</si>
  <si>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</si>
  <si>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</si>
  <si>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</si>
  <si>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</si>
  <si>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</si>
  <si>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</si>
  <si>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</si>
  <si>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</si>
  <si>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</si>
  <si>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</si>
  <si>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</si>
  <si>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</si>
  <si>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</si>
  <si>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</si>
  <si>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</si>
  <si>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</si>
  <si>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</si>
  <si>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</si>
  <si>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</si>
  <si>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</si>
  <si>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</si>
  <si>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</si>
  <si>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</si>
  <si>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</si>
  <si>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</si>
  <si>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</si>
  <si>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</si>
  <si>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</si>
  <si>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</si>
  <si>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</si>
  <si>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</si>
  <si>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</si>
  <si>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</si>
  <si>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</si>
  <si>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</si>
  <si>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</si>
  <si>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</si>
  <si>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</si>
  <si>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</si>
  <si>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</si>
  <si>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</si>
  <si>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</si>
  <si>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</si>
  <si>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</si>
  <si>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</si>
  <si>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</si>
  <si>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</si>
  <si>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</si>
  <si>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</si>
  <si>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</si>
  <si>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</si>
  <si>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</si>
  <si>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</si>
  <si>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</si>
  <si>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</si>
  <si>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</si>
  <si>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</si>
  <si>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</si>
  <si>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</si>
  <si>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</si>
  <si>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</si>
  <si>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</si>
  <si>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</si>
  <si>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</si>
  <si>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</si>
  <si>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</si>
  <si>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</si>
  <si>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</si>
  <si>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</si>
  <si>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</si>
  <si>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</si>
  <si>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</si>
  <si>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</si>
  <si>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</si>
  <si>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</si>
  <si>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</si>
  <si>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</si>
  <si>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</si>
  <si>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</si>
  <si>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</si>
  <si>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</si>
  <si>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</si>
  <si>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</si>
  <si>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</si>
  <si>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</si>
  <si>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</si>
  <si>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</si>
  <si>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</si>
  <si>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</si>
  <si>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</si>
  <si>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</si>
  <si>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</si>
  <si>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</si>
  <si>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</si>
  <si>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</si>
  <si>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</si>
  <si>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</si>
  <si>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</si>
  <si>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</si>
  <si>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</si>
  <si>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</si>
  <si>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</si>
  <si>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</si>
  <si>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</si>
  <si>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</si>
  <si>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</si>
  <si>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</si>
  <si>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</si>
  <si>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</si>
  <si>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</si>
  <si>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</si>
  <si>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</si>
  <si>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</si>
  <si>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</si>
  <si>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</si>
  <si>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</si>
  <si>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</si>
  <si>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</si>
  <si>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</si>
  <si>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</si>
  <si>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</si>
  <si>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</si>
  <si>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</si>
  <si>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</si>
  <si>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</si>
  <si>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</si>
  <si>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</si>
  <si>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</si>
  <si>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</si>
  <si>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</si>
  <si>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</si>
  <si>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</si>
  <si>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</si>
  <si>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</si>
  <si>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</si>
  <si>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</si>
  <si>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</si>
  <si>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</si>
  <si>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</si>
  <si>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</si>
  <si>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</si>
  <si>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</si>
  <si>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</si>
  <si>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</si>
  <si>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</si>
  <si>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</si>
  <si>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</si>
  <si>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</si>
  <si>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</si>
  <si>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</si>
  <si>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</si>
  <si>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</si>
  <si>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</si>
  <si>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</si>
  <si>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</si>
  <si>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</si>
  <si>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</si>
  <si>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</si>
  <si>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</si>
  <si>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</si>
  <si>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</si>
  <si>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</si>
  <si>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</si>
  <si>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</si>
  <si>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</si>
  <si>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</si>
  <si>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</si>
  <si>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</si>
  <si>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</si>
  <si>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</si>
  <si>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</si>
  <si>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</si>
  <si>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</si>
  <si>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</si>
  <si>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</si>
  <si>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</si>
  <si>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</si>
  <si>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</si>
  <si>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</si>
  <si>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</si>
  <si>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</si>
  <si>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</si>
  <si>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</si>
  <si>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</si>
  <si>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</si>
  <si>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</si>
  <si>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</si>
  <si>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</si>
  <si>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</si>
  <si>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</si>
  <si>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</si>
  <si>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</si>
  <si>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</si>
  <si>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</si>
  <si>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</si>
  <si>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</si>
  <si>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</si>
  <si>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</si>
  <si>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</si>
  <si>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</si>
  <si>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</si>
  <si>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</si>
  <si>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</si>
  <si>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</si>
  <si>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</si>
  <si>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</si>
  <si>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</si>
  <si>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</si>
  <si>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</si>
  <si>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</si>
  <si>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</si>
  <si>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</si>
  <si>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</si>
  <si>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</si>
  <si>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</si>
  <si>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</si>
  <si>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</si>
  <si>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</si>
  <si>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</si>
  <si>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</si>
  <si>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</si>
  <si>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</si>
  <si>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</si>
  <si>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</si>
  <si>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</si>
  <si>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</si>
  <si>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</si>
  <si>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</si>
  <si>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</si>
  <si>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</si>
  <si>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</si>
  <si>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</si>
  <si>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</si>
  <si>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</si>
  <si>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</si>
  <si>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</si>
  <si>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</si>
  <si>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</si>
  <si>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</si>
  <si>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</si>
  <si>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</si>
  <si>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</si>
  <si>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</si>
  <si>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</si>
  <si>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</si>
  <si>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</si>
  <si>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</si>
  <si>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</si>
  <si>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</si>
  <si>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</si>
  <si>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</si>
  <si>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</si>
  <si>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</si>
  <si>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</si>
  <si>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</si>
  <si>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</si>
  <si>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</si>
  <si>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</si>
  <si>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</si>
  <si>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</si>
  <si>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</si>
  <si>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</si>
  <si>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</si>
  <si>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</si>
  <si>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</si>
  <si>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</si>
  <si>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</si>
  <si>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</si>
  <si>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</si>
  <si>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</si>
  <si>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</si>
  <si>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</si>
  <si>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</si>
  <si>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</si>
  <si>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</si>
  <si>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</si>
  <si>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</si>
  <si>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</si>
  <si>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</si>
  <si>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</si>
  <si>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</si>
  <si>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</si>
  <si>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</si>
  <si>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</si>
  <si>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</si>
  <si>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</si>
  <si>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</si>
  <si>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</si>
  <si>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</si>
  <si>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</si>
  <si>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</si>
  <si>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</si>
  <si>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</si>
  <si>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</si>
  <si>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</si>
  <si>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</si>
  <si>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</si>
  <si>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</si>
  <si>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</si>
  <si>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</si>
  <si>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</si>
  <si>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</si>
  <si>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</si>
  <si>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</si>
  <si>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</si>
  <si>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</si>
  <si>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</si>
  <si>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</si>
  <si>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</si>
  <si>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</si>
  <si>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</si>
  <si>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</si>
  <si>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</si>
  <si>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</si>
  <si>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</si>
  <si>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</si>
  <si>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</si>
  <si>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</si>
  <si>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</si>
  <si>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</si>
  <si>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</si>
  <si>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</si>
  <si>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</si>
  <si>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</si>
  <si>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</si>
  <si>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</si>
  <si>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</si>
  <si>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</si>
  <si>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</si>
  <si>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</si>
  <si>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</si>
  <si>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</si>
  <si>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</si>
  <si>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</si>
  <si>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</si>
  <si>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</si>
  <si>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</si>
  <si>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</si>
  <si>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</si>
  <si>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</si>
  <si>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</si>
  <si>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</si>
  <si>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</si>
  <si>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</si>
  <si>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</si>
  <si>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</si>
  <si>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</si>
  <si>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</si>
  <si>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</si>
  <si>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</si>
  <si>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</si>
  <si>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</si>
  <si>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</si>
  <si>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</si>
  <si>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</si>
  <si>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</si>
  <si>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</si>
  <si>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</si>
  <si>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</si>
  <si>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</si>
  <si>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</si>
  <si>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</si>
  <si>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</si>
  <si>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</si>
  <si>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</si>
  <si>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</si>
  <si>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</si>
  <si>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</si>
  <si>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</si>
  <si>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</si>
  <si>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</si>
  <si>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</si>
  <si>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</si>
  <si>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</si>
  <si>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</si>
  <si>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</si>
  <si>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</si>
  <si>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</si>
  <si>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</si>
  <si>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</si>
  <si>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</si>
  <si>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</si>
  <si>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</si>
  <si>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</si>
  <si>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</si>
  <si>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</si>
  <si>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</si>
  <si>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</si>
  <si>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</si>
  <si>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</si>
  <si>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</si>
  <si>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</si>
  <si>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</si>
  <si>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</si>
  <si>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</si>
  <si>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</si>
  <si>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</si>
  <si>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</si>
  <si>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</si>
  <si>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</si>
  <si>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</si>
  <si>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</si>
  <si>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</si>
  <si>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</si>
  <si>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</si>
  <si>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</si>
  <si>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</si>
  <si>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</si>
  <si>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</si>
  <si>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</si>
  <si>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</si>
  <si>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</si>
  <si>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</si>
  <si>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</si>
  <si>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</si>
  <si>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</si>
  <si>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</si>
  <si>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</si>
  <si>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</si>
  <si>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</si>
  <si>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</si>
  <si>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</si>
  <si>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</si>
  <si>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</si>
  <si>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</si>
  <si>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</si>
  <si>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</si>
  <si>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</si>
  <si>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</si>
  <si>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</si>
  <si>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</si>
  <si>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</si>
  <si>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</si>
  <si>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</si>
  <si>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</si>
  <si>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</si>
  <si>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</si>
  <si>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</si>
  <si>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</si>
  <si>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</si>
  <si>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</si>
  <si>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</si>
  <si>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</si>
  <si>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</si>
  <si>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</si>
  <si>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</si>
  <si>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</si>
  <si>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</si>
  <si>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</si>
  <si>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</si>
  <si>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</si>
  <si>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</si>
  <si>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</si>
  <si>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</si>
  <si>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</si>
  <si>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</si>
  <si>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</si>
  <si>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</si>
  <si>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</si>
  <si>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</si>
  <si>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</si>
  <si>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</si>
  <si>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</si>
  <si>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</si>
  <si>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</si>
  <si>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</si>
  <si>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</si>
  <si>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</si>
  <si>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</si>
  <si>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</si>
  <si>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</si>
  <si>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</si>
  <si>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</si>
  <si>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</si>
  <si>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</si>
  <si>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</si>
  <si>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</si>
  <si>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</si>
  <si>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</si>
  <si>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</si>
  <si>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</si>
  <si>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</si>
  <si>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</si>
  <si>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</si>
  <si>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</si>
  <si>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</si>
  <si>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</si>
  <si>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</si>
  <si>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</si>
  <si>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</si>
  <si>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</si>
  <si>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</si>
  <si>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</si>
  <si>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</si>
  <si>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</si>
  <si>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</si>
  <si>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</si>
  <si>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</si>
  <si>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</si>
  <si>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</si>
  <si>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</si>
  <si>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</si>
  <si>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</si>
  <si>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</si>
  <si>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</si>
  <si>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</si>
  <si>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</si>
  <si>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</si>
  <si>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</si>
  <si>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</si>
  <si>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</si>
  <si>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</si>
  <si>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</si>
  <si>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</si>
  <si>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</si>
  <si>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</si>
  <si>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</si>
  <si>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</si>
  <si>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</si>
  <si>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</si>
  <si>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</si>
  <si>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</si>
  <si>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</si>
  <si>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</si>
  <si>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</si>
  <si>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</si>
  <si>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</si>
  <si>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</si>
  <si>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</si>
  <si>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</si>
  <si>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</si>
  <si>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</si>
  <si>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</si>
  <si>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</si>
  <si>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</si>
  <si>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</si>
  <si>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</si>
  <si>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</si>
  <si>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</si>
  <si>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</si>
  <si>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</si>
  <si>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</si>
  <si>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</si>
  <si>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</si>
  <si>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</si>
  <si>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</si>
  <si>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</si>
  <si>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</si>
  <si>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</si>
  <si>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</si>
  <si>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</si>
  <si>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</si>
  <si>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</si>
  <si>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</si>
  <si>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</si>
  <si>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</si>
  <si>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</si>
  <si>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</si>
  <si>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</si>
  <si>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</si>
  <si>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</si>
  <si>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</si>
  <si>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</si>
  <si>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</si>
  <si>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</si>
  <si>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</si>
  <si>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</si>
  <si>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</si>
  <si>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</si>
  <si>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</si>
  <si>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</si>
  <si>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</si>
  <si>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</si>
  <si>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</si>
  <si>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</si>
  <si>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</si>
  <si>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</si>
  <si>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</si>
  <si>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</si>
  <si>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</si>
  <si>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</si>
  <si>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</si>
  <si>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</si>
  <si>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</si>
  <si>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</si>
  <si>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</si>
  <si>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</si>
  <si>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</si>
  <si>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</si>
  <si>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</si>
  <si>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</si>
  <si>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</si>
  <si>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</si>
  <si>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</si>
  <si>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</si>
  <si>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</si>
  <si>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</si>
  <si>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</si>
  <si>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</si>
  <si>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</si>
  <si>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</si>
  <si>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</si>
  <si>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</si>
  <si>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</si>
  <si>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</si>
  <si>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</si>
  <si>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</si>
  <si>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</si>
  <si>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</si>
  <si>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</si>
  <si>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</si>
  <si>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</si>
  <si>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</si>
  <si>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</si>
  <si>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</si>
  <si>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</si>
  <si>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</si>
  <si>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</si>
  <si>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</si>
  <si>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</si>
  <si>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</si>
  <si>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</si>
  <si>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</si>
  <si>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</si>
  <si>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</si>
  <si>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</si>
  <si>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</si>
  <si>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</si>
  <si>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</si>
  <si>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</si>
  <si>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</si>
  <si>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</si>
  <si>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</si>
  <si>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</si>
  <si>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</si>
  <si>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</si>
  <si>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</si>
  <si>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</si>
  <si>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</si>
  <si>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</si>
  <si>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</si>
  <si>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</si>
  <si>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</si>
  <si>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</si>
  <si>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</si>
  <si>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</si>
  <si>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</si>
  <si>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</si>
  <si>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</si>
  <si>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</si>
  <si>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</si>
  <si>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</si>
  <si>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</si>
  <si>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</si>
  <si>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</si>
  <si>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</si>
  <si>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</si>
  <si>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</si>
  <si>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</si>
  <si>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</si>
  <si>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</si>
  <si>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</si>
  <si>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</si>
  <si>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</si>
  <si>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</si>
  <si>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</si>
  <si>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</si>
  <si>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</si>
  <si>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</si>
  <si>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</si>
  <si>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</si>
  <si>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</si>
  <si>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</si>
  <si>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</si>
  <si>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</si>
  <si>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</si>
  <si>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</si>
  <si>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</si>
  <si>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</si>
  <si>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</si>
  <si>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</si>
  <si>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</si>
  <si>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</si>
  <si>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</si>
  <si>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</si>
  <si>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</si>
  <si>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</si>
  <si>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</si>
  <si>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</si>
  <si>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</si>
  <si>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</si>
  <si>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</si>
  <si>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</si>
  <si>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</si>
  <si>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</si>
  <si>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</si>
  <si>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</si>
  <si>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</si>
  <si>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</si>
  <si>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</si>
  <si>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</si>
  <si>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</si>
  <si>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</si>
  <si>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</si>
  <si>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</si>
  <si>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</si>
  <si>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</si>
  <si>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</si>
  <si>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</si>
  <si>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</si>
  <si>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</si>
  <si>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</si>
  <si>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</si>
  <si>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</si>
  <si>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</si>
  <si>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</si>
  <si>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</si>
  <si>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</si>
  <si>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</si>
  <si>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</si>
  <si>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</si>
  <si>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</si>
  <si>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</si>
  <si>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</si>
  <si>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</si>
  <si>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</si>
  <si>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</si>
  <si>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</si>
  <si>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</si>
  <si>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</si>
  <si>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</si>
  <si>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</si>
  <si>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</si>
  <si>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</si>
  <si>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</si>
  <si>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</si>
  <si>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</si>
  <si>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</si>
  <si>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</si>
  <si>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</si>
  <si>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</si>
  <si>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</si>
  <si>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</si>
  <si>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</si>
  <si>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</si>
  <si>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</si>
  <si>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</si>
  <si>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</si>
  <si>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</si>
  <si>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</si>
  <si>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</si>
  <si>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</si>
  <si>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</si>
  <si>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</si>
  <si>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</si>
  <si>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</si>
  <si>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</si>
  <si>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</si>
  <si>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</si>
  <si>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</si>
  <si>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</si>
  <si>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</si>
  <si>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</si>
  <si>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</si>
  <si>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</si>
  <si>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</si>
  <si>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</si>
  <si>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</si>
  <si>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</si>
  <si>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</si>
  <si>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</si>
  <si>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</si>
  <si>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</si>
  <si>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</si>
  <si>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</si>
  <si>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</si>
  <si>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</si>
  <si>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</si>
  <si>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</si>
  <si>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</si>
  <si>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</si>
  <si>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</si>
  <si>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</si>
  <si>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</si>
  <si>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</si>
  <si>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</si>
  <si>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</si>
  <si>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</si>
  <si>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</si>
  <si>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</si>
  <si>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</si>
  <si>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</si>
  <si>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</si>
  <si>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</si>
  <si>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</si>
  <si>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</si>
  <si>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</si>
  <si>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</si>
  <si>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</si>
  <si>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</si>
  <si>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</si>
  <si>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</si>
  <si>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</si>
  <si>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</si>
  <si>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</si>
  <si>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</si>
  <si>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</si>
  <si>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</si>
  <si>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</si>
  <si>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</si>
  <si>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</si>
  <si>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</si>
  <si>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</si>
  <si>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</si>
  <si>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</si>
  <si>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</si>
  <si>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</si>
  <si>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</si>
  <si>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</si>
  <si>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</si>
  <si>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</si>
  <si>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</si>
  <si>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</si>
  <si>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</si>
  <si>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</si>
  <si>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</si>
  <si>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</si>
  <si>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</si>
  <si>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</si>
  <si>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</si>
  <si>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</si>
  <si>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</si>
  <si>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</si>
  <si>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</si>
  <si>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</si>
  <si>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</si>
  <si>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</si>
  <si>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</si>
  <si>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</si>
  <si>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</si>
  <si>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</si>
  <si>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</si>
  <si>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</si>
  <si>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</si>
  <si>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</si>
  <si>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</si>
  <si>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</si>
  <si>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</si>
  <si>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</si>
  <si>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</si>
  <si>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</si>
  <si>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</si>
  <si>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</si>
  <si>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</si>
  <si>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</si>
  <si>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</si>
  <si>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</si>
  <si>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</si>
  <si>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</si>
  <si>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</si>
  <si>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</si>
  <si>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</si>
  <si>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</si>
  <si>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</si>
  <si>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</si>
  <si>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</si>
  <si>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</si>
  <si>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</si>
  <si>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</si>
  <si>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</si>
  <si>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</si>
  <si>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</si>
  <si>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</si>
  <si>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</si>
  <si>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</si>
  <si>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</si>
  <si>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</si>
  <si>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</si>
  <si>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</si>
  <si>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</si>
  <si>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</si>
  <si>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</si>
  <si>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</si>
  <si>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</si>
  <si>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</si>
  <si>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</si>
  <si>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</si>
  <si>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</si>
  <si>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</si>
  <si>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</si>
  <si>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</si>
  <si>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</si>
  <si>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</si>
  <si>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</si>
  <si>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</si>
  <si>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</si>
  <si>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</si>
  <si>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</si>
  <si>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</si>
  <si>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</si>
  <si>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</si>
  <si>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</si>
  <si>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</si>
  <si>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</si>
  <si>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</si>
  <si>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</si>
  <si>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</si>
  <si>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</si>
  <si>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</si>
  <si>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</si>
  <si>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</si>
  <si>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</si>
  <si>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</si>
  <si>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</si>
  <si>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</si>
  <si>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</si>
  <si>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</si>
  <si>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</si>
  <si>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</si>
  <si>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</si>
  <si>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</si>
  <si>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</si>
  <si>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</si>
  <si>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</si>
  <si>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</si>
  <si>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</si>
  <si>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</si>
  <si>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</si>
  <si>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</si>
  <si>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</si>
  <si>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</si>
  <si>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</si>
  <si>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</si>
  <si>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</si>
  <si>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</si>
  <si>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</si>
  <si>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</si>
  <si>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</si>
  <si>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</si>
  <si>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</si>
  <si>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</si>
  <si>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</si>
  <si>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</si>
  <si>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</si>
  <si>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</si>
  <si>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</si>
  <si>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</si>
  <si>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</si>
  <si>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</si>
  <si>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</si>
  <si>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</si>
  <si>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</si>
  <si>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</si>
  <si>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</si>
  <si>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</si>
  <si>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</si>
  <si>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</si>
  <si>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</si>
  <si>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</si>
  <si>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</si>
  <si>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</si>
  <si>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</si>
  <si>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</si>
  <si>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</si>
  <si>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</si>
  <si>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</si>
  <si>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</si>
  <si>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</si>
  <si>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</si>
  <si>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</si>
  <si>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</si>
  <si>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</si>
  <si>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</si>
  <si>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</si>
  <si>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</si>
  <si>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</si>
  <si>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</si>
  <si>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</si>
  <si>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</si>
  <si>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</si>
  <si>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</si>
  <si>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</si>
  <si>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</si>
  <si>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</si>
  <si>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</si>
  <si>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</si>
  <si>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</si>
  <si>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</si>
  <si>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</si>
  <si>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</si>
  <si>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</si>
  <si>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</si>
  <si>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</si>
  <si>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</si>
  <si>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</si>
  <si>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</si>
  <si>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</si>
  <si>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</si>
  <si>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</si>
  <si>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</si>
  <si>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</si>
  <si>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</si>
  <si>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</si>
  <si>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</si>
  <si>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</si>
  <si>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</si>
  <si>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</si>
  <si>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</si>
  <si>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</si>
  <si>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</si>
  <si>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</si>
  <si>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</si>
  <si>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</si>
  <si>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</si>
  <si>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</si>
  <si>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</si>
  <si>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</si>
  <si>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</si>
  <si>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</si>
  <si>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</si>
  <si>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</si>
  <si>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</si>
  <si>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</si>
  <si>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</si>
  <si>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</si>
  <si>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</si>
  <si>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</si>
  <si>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</si>
  <si>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</si>
  <si>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</si>
  <si>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</si>
  <si>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</si>
  <si>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</si>
  <si>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</si>
  <si>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</si>
  <si>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</si>
  <si>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</si>
  <si>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</si>
  <si>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</si>
  <si>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</si>
  <si>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</si>
  <si>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</si>
  <si>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</si>
  <si>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</si>
  <si>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</si>
  <si>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</si>
  <si>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</si>
  <si>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</si>
  <si>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</si>
  <si>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</si>
  <si>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</si>
  <si>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</si>
  <si>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</si>
  <si>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</si>
  <si>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</si>
  <si>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</si>
  <si>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</si>
  <si>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</si>
  <si>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</si>
  <si>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</si>
  <si>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</si>
  <si>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</si>
  <si>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</si>
  <si>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</si>
  <si>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</si>
  <si>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</si>
  <si>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</si>
  <si>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</si>
  <si>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</si>
  <si>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</si>
  <si>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</si>
  <si>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</si>
  <si>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</si>
  <si>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</si>
  <si>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</si>
  <si>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</si>
  <si>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</si>
  <si>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</si>
  <si>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</si>
  <si>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</si>
  <si>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</si>
  <si>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</si>
  <si>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</si>
  <si>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</si>
  <si>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</si>
  <si>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</si>
  <si>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</si>
  <si>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</si>
  <si>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</si>
  <si>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</si>
  <si>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</si>
  <si>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</si>
  <si>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</si>
  <si>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</si>
  <si>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</si>
  <si>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</si>
  <si>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</si>
  <si>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</si>
  <si>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</si>
  <si>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</si>
  <si>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</si>
  <si>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</si>
  <si>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</si>
  <si>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</si>
  <si>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</si>
  <si>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</si>
  <si>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</si>
  <si>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</si>
  <si>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</si>
  <si>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</si>
  <si>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</si>
  <si>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</si>
  <si>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</si>
  <si>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</si>
  <si>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</si>
  <si>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</si>
  <si>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</si>
  <si>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</si>
  <si>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</si>
  <si>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</si>
  <si>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</si>
  <si>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</si>
  <si>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</si>
  <si>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</si>
  <si>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</si>
  <si>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</si>
  <si>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</si>
  <si>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</si>
  <si>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</si>
  <si>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</si>
  <si>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</si>
  <si>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</si>
  <si>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</si>
  <si>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</si>
  <si>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</si>
  <si>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</si>
  <si>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</si>
  <si>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</si>
  <si>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</si>
  <si>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</si>
  <si>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</si>
  <si>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</si>
  <si>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</si>
  <si>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</si>
  <si>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</si>
  <si>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</si>
  <si>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</si>
  <si>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</si>
  <si>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</si>
  <si>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</si>
  <si>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</si>
  <si>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</si>
  <si>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</si>
  <si>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</si>
  <si>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</si>
  <si>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</si>
  <si>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</si>
  <si>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</si>
  <si>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</si>
  <si>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</si>
  <si>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</si>
  <si>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</si>
  <si>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</si>
  <si>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</si>
  <si>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</si>
  <si>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</si>
  <si>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</si>
  <si>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</si>
  <si>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</si>
  <si>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</si>
  <si>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</si>
  <si>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</si>
  <si>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</si>
  <si>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</si>
  <si>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</si>
  <si>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</si>
  <si>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</si>
  <si>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</si>
  <si>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</si>
  <si>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</si>
  <si>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</si>
  <si>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</si>
  <si>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</si>
  <si>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</si>
  <si>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</si>
  <si>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</si>
  <si>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</si>
  <si>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</si>
  <si>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</si>
  <si>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</si>
  <si>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</si>
  <si>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</si>
  <si>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</si>
  <si>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</si>
  <si>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</si>
  <si>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</si>
  <si>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</si>
  <si>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</si>
  <si>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</si>
  <si>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</si>
  <si>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</si>
  <si>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</si>
  <si>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</si>
  <si>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</si>
  <si>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</si>
  <si>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</si>
  <si>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</si>
  <si>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</si>
  <si>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</si>
  <si>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</si>
  <si>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</si>
  <si>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</si>
  <si>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</si>
  <si>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</si>
  <si>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</si>
  <si>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</si>
  <si>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</si>
  <si>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</si>
  <si>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</si>
  <si>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</si>
  <si>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</si>
  <si>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</si>
  <si>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</si>
  <si>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</si>
  <si>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</si>
  <si>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</si>
  <si>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</si>
  <si>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</si>
  <si>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</si>
  <si>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</si>
  <si>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</si>
  <si>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</si>
  <si>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</si>
  <si>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</si>
  <si>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</si>
  <si>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</si>
  <si>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</si>
  <si>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</si>
  <si>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</si>
  <si>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</si>
  <si>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</si>
  <si>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</si>
  <si>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</si>
  <si>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</si>
  <si>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</si>
  <si>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</si>
  <si>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</si>
  <si>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</si>
  <si>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</si>
  <si>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</si>
  <si>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</si>
  <si>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</si>
  <si>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</si>
  <si>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</si>
  <si>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</si>
  <si>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</si>
  <si>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</si>
  <si>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</si>
  <si>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</si>
  <si>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</si>
  <si>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</si>
  <si>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</si>
  <si>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</si>
  <si>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</si>
  <si>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</si>
  <si>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</si>
  <si>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</si>
  <si>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</si>
  <si>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</si>
  <si>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</si>
  <si>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</si>
  <si>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</si>
  <si>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</si>
  <si>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</si>
  <si>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</si>
  <si>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</si>
  <si>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</si>
  <si>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</si>
  <si>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</si>
  <si>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</si>
  <si>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</si>
  <si>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</si>
  <si>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</si>
  <si>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</si>
  <si>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</si>
  <si>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</si>
  <si>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</si>
  <si>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</si>
  <si>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</si>
  <si>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</si>
  <si>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</si>
  <si>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</si>
  <si>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</si>
  <si>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</si>
  <si>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</si>
  <si>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</si>
  <si>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</si>
  <si>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</si>
  <si>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</si>
  <si>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</si>
  <si>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</si>
  <si>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</si>
  <si>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</si>
  <si>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</si>
  <si>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</si>
  <si>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</si>
  <si>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</si>
  <si>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</si>
  <si>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</si>
  <si>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</si>
  <si>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</si>
  <si>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</si>
  <si>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</si>
  <si>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</si>
  <si>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</si>
  <si>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</si>
  <si>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</si>
  <si>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</si>
  <si>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</si>
  <si>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</si>
  <si>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</si>
  <si>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</si>
  <si>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</si>
  <si>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</si>
  <si>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</si>
  <si>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</si>
  <si>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</si>
  <si>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</si>
  <si>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</si>
  <si>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</si>
  <si>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</si>
  <si>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</si>
  <si>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</si>
  <si>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</si>
  <si>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</si>
  <si>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</si>
  <si>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</si>
  <si>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</si>
  <si>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</si>
  <si>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</si>
  <si>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</si>
  <si>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</si>
  <si>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</si>
  <si>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</si>
  <si>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</si>
  <si>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</si>
  <si>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</si>
  <si>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</si>
  <si>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</si>
  <si>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</si>
  <si>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</si>
  <si>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</si>
  <si>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</si>
  <si>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</si>
  <si>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</si>
  <si>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</si>
  <si>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</si>
  <si>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</si>
  <si>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</si>
  <si>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</si>
  <si>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</si>
  <si>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</si>
  <si>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</si>
  <si>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</si>
  <si>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</si>
  <si>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</si>
  <si>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</si>
  <si>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</si>
  <si>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</si>
  <si>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</si>
  <si>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</si>
  <si>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</si>
  <si>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</si>
  <si>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</si>
  <si>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</si>
  <si>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</si>
  <si>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</si>
  <si>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</si>
  <si>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</si>
  <si>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</si>
  <si>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</si>
  <si>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</si>
  <si>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</si>
  <si>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</si>
  <si>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</si>
  <si>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</si>
  <si>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</si>
  <si>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</si>
  <si>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</si>
  <si>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</si>
  <si>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</si>
  <si>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</si>
  <si>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</si>
  <si>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</si>
  <si>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</si>
  <si>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</si>
  <si>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</si>
  <si>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</si>
  <si>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</si>
  <si>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</si>
  <si>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</si>
  <si>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</si>
  <si>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</si>
  <si>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</si>
  <si>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</si>
  <si>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</si>
  <si>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</si>
  <si>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</si>
  <si>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</si>
  <si>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</si>
  <si>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</si>
  <si>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</si>
  <si>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</si>
  <si>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</si>
  <si>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</si>
  <si>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</si>
  <si>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</si>
  <si>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</si>
  <si>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</si>
  <si>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</si>
  <si>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</si>
  <si>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</si>
  <si>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</si>
  <si>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</si>
  <si>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</si>
  <si>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</si>
  <si>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</si>
  <si>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</si>
  <si>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</si>
  <si>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</si>
  <si>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</si>
  <si>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</si>
  <si>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</si>
  <si>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</si>
  <si>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</si>
  <si>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</si>
  <si>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</si>
  <si>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</si>
  <si>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</si>
  <si>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</si>
  <si>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</si>
  <si>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</si>
  <si>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</si>
  <si>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</si>
  <si>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</si>
  <si>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</si>
  <si>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</si>
  <si>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</si>
  <si>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</si>
  <si>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</si>
  <si>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</si>
  <si>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</si>
  <si>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</si>
  <si>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</si>
  <si>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</si>
  <si>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</si>
  <si>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</si>
  <si>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</si>
  <si>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</si>
  <si>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</si>
  <si>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</si>
  <si>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</si>
  <si>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</si>
  <si>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</si>
  <si>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</si>
  <si>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</si>
  <si>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</si>
  <si>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</si>
  <si>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</si>
  <si>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</si>
  <si>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</si>
  <si>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</si>
  <si>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</si>
  <si>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</si>
  <si>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</si>
  <si>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</si>
  <si>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</si>
  <si>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</si>
  <si>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</si>
  <si>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</si>
  <si>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</si>
  <si>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</si>
  <si>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</si>
  <si>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</si>
  <si>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</si>
  <si>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</si>
  <si>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</si>
  <si>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</si>
  <si>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</si>
  <si>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</si>
  <si>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</si>
  <si>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</si>
  <si>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</si>
  <si>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</si>
  <si>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</si>
  <si>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</si>
  <si>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</si>
  <si>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</si>
  <si>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</si>
  <si>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</si>
  <si>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</si>
  <si>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</si>
  <si>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</si>
  <si>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</si>
  <si>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</si>
  <si>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</si>
  <si>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</si>
  <si>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</si>
  <si>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</si>
  <si>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</si>
  <si>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</si>
  <si>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</si>
  <si>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</si>
  <si>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</si>
  <si>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</si>
  <si>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</si>
  <si>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</si>
  <si>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</si>
  <si>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</si>
  <si>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</si>
  <si>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</si>
  <si>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</si>
  <si>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</si>
  <si>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</si>
  <si>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</si>
  <si>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</si>
  <si>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</si>
  <si>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</si>
  <si>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</si>
  <si>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</si>
  <si>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</si>
  <si>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</si>
  <si>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</si>
  <si>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</si>
  <si>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</si>
  <si>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</si>
  <si>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</si>
  <si>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</si>
  <si>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</si>
  <si>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</si>
  <si>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</si>
  <si>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</si>
  <si>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</si>
  <si>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</si>
  <si>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</si>
  <si>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</si>
  <si>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</si>
  <si>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</si>
  <si>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</si>
  <si>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</si>
  <si>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</si>
  <si>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</si>
  <si>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</si>
  <si>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</si>
  <si>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</si>
  <si>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</si>
  <si>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</si>
  <si>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</si>
  <si>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</si>
  <si>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</si>
  <si>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</si>
  <si>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</si>
  <si>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</si>
  <si>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</si>
  <si>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</si>
  <si>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</si>
  <si>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</si>
  <si>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</si>
  <si>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</si>
  <si>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</si>
  <si>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</si>
  <si>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</si>
  <si>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</si>
  <si>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</si>
  <si>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</si>
  <si>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</si>
  <si>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</si>
  <si>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</si>
  <si>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</si>
  <si>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</si>
  <si>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</si>
  <si>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</si>
  <si>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</si>
  <si>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</si>
  <si>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</si>
  <si>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</si>
  <si>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</si>
  <si>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</si>
  <si>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</si>
  <si>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</si>
  <si>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</si>
  <si>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</si>
  <si>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</si>
  <si>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</si>
  <si>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</si>
  <si>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</si>
  <si>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</si>
  <si>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</si>
  <si>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</si>
  <si>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</si>
  <si>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</si>
  <si>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</si>
  <si>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</si>
  <si>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</si>
  <si>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</si>
  <si>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</si>
  <si>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</si>
  <si>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</si>
  <si>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</si>
  <si>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</si>
  <si>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</si>
  <si>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</si>
  <si>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</si>
  <si>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</si>
  <si>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</si>
  <si>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</si>
  <si>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</si>
  <si>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</si>
  <si>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</si>
  <si>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</si>
  <si>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</si>
  <si>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</si>
  <si>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</si>
  <si>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</si>
  <si>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</si>
  <si>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</si>
  <si>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</si>
  <si>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</si>
  <si>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</si>
  <si>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</si>
  <si>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</si>
  <si>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</si>
  <si>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</si>
  <si>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</si>
  <si>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</si>
  <si>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</si>
  <si>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</si>
  <si>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</si>
  <si>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</si>
  <si>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</si>
  <si>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</si>
  <si>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</si>
  <si>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</si>
  <si>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</si>
  <si>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</si>
  <si>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</si>
  <si>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</si>
  <si>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</si>
  <si>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</si>
  <si>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</si>
  <si>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</si>
  <si>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</si>
  <si>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</si>
  <si>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</si>
  <si>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</si>
  <si>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</si>
  <si>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</si>
  <si>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</si>
  <si>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</si>
  <si>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</si>
  <si>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</si>
  <si>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</si>
  <si>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</si>
  <si>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</si>
  <si>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</si>
  <si>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</si>
  <si>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</si>
  <si>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</si>
  <si>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</si>
  <si>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</si>
  <si>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</si>
  <si>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</si>
  <si>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</si>
  <si>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</si>
  <si>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</si>
  <si>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</si>
  <si>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</si>
  <si>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</si>
  <si>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</si>
  <si>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</si>
  <si>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</si>
  <si>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</si>
  <si>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</si>
  <si>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</si>
  <si>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</si>
  <si>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</si>
  <si>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</si>
  <si>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</si>
  <si>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</si>
  <si>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</si>
  <si>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</si>
  <si>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</si>
  <si>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</si>
  <si>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</si>
  <si>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</si>
  <si>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</si>
  <si>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</si>
  <si>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</si>
  <si>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</si>
  <si>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</si>
  <si>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</si>
  <si>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</si>
  <si>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</si>
  <si>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</si>
  <si>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</si>
  <si>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</si>
  <si>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</si>
  <si>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</si>
  <si>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</si>
  <si>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</si>
  <si>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</si>
  <si>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</si>
  <si>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</si>
  <si>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</si>
  <si>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</si>
  <si>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</si>
  <si>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</si>
  <si>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</si>
  <si>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</si>
  <si>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</si>
  <si>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</si>
  <si>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</si>
  <si>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</si>
  <si>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</si>
  <si>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</si>
  <si>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</si>
  <si>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</si>
  <si>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</si>
  <si>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</si>
  <si>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</si>
  <si>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</si>
  <si>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</si>
  <si>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</si>
  <si>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</si>
  <si>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</si>
  <si>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</si>
  <si>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</si>
  <si>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</si>
  <si>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</si>
  <si>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</si>
  <si>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</si>
  <si>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</si>
  <si>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</si>
  <si>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</si>
  <si>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</si>
  <si>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</si>
  <si>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</si>
  <si>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</si>
  <si>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</si>
  <si>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</si>
  <si>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</si>
  <si>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</si>
  <si>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</si>
  <si>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</si>
  <si>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</si>
  <si>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</si>
  <si>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</si>
  <si>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</si>
  <si>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</si>
  <si>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</si>
  <si>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</si>
  <si>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</si>
  <si>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</si>
  <si>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</si>
  <si>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</si>
  <si>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</si>
  <si>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</si>
  <si>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</si>
  <si>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</si>
  <si>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</si>
  <si>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</si>
  <si>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</si>
  <si>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</si>
  <si>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</si>
  <si>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</si>
  <si>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</si>
  <si>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</si>
  <si>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</si>
  <si>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</si>
  <si>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</si>
  <si>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</si>
  <si>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</si>
  <si>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</si>
  <si>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</si>
  <si>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</si>
  <si>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</si>
  <si>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</si>
  <si>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</si>
  <si>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</si>
  <si>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</si>
  <si>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</si>
  <si>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</si>
  <si>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</si>
  <si>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</si>
  <si>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</si>
  <si>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</si>
  <si>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</si>
  <si>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</si>
  <si>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</si>
  <si>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</si>
  <si>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</si>
  <si>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</si>
  <si>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</si>
  <si>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</si>
  <si>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</si>
  <si>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</si>
  <si>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</si>
  <si>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</si>
  <si>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</si>
  <si>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</si>
  <si>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</si>
  <si>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</si>
  <si>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</si>
  <si>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</si>
  <si>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</si>
  <si>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</si>
  <si>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</si>
  <si>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</si>
  <si>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</si>
  <si>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</si>
  <si>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</si>
  <si>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</si>
  <si>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</si>
  <si>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</si>
  <si>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</si>
  <si>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</si>
  <si>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</si>
  <si>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</si>
  <si>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</si>
  <si>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</si>
  <si>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</si>
  <si>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</si>
  <si>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</si>
  <si>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</si>
  <si>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</si>
  <si>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</si>
  <si>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</si>
  <si>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</si>
  <si>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</si>
  <si>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</si>
  <si>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</si>
  <si>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</si>
  <si>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</si>
  <si>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</si>
  <si>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</si>
  <si>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</si>
  <si>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</si>
  <si>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</si>
  <si>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</si>
  <si>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</si>
  <si>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</si>
  <si>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</si>
  <si>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</si>
  <si>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</si>
  <si>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</si>
  <si>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</si>
  <si>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</si>
  <si>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</si>
  <si>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</si>
  <si>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</si>
  <si>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</si>
  <si>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</si>
  <si>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</si>
  <si>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</si>
  <si>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</si>
  <si>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</si>
  <si>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</si>
  <si>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</si>
  <si>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</si>
  <si>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</si>
  <si>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</si>
  <si>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</si>
  <si>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</si>
  <si>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</si>
  <si>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</si>
  <si>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</si>
  <si>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</si>
  <si>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</si>
  <si>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</si>
  <si>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</si>
  <si>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</si>
  <si>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</si>
  <si>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</si>
  <si>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</si>
  <si>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</si>
  <si>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</si>
  <si>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</si>
  <si>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</si>
  <si>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</si>
  <si>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</si>
  <si>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</si>
  <si>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</si>
  <si>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</si>
  <si>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</si>
  <si>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</si>
  <si>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</si>
  <si>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</si>
  <si>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</si>
  <si>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</si>
  <si>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</si>
  <si>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</si>
  <si>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</si>
  <si>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</si>
  <si>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</si>
  <si>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</si>
  <si>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</si>
  <si>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</si>
  <si>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</si>
  <si>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</si>
  <si>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</si>
  <si>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</si>
  <si>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</si>
  <si>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</si>
  <si>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</si>
  <si>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</si>
  <si>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</si>
  <si>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</si>
  <si>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</si>
  <si>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</si>
  <si>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</si>
  <si>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</si>
  <si>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</si>
  <si>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</si>
  <si>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</si>
  <si>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</si>
  <si>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</si>
  <si>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</si>
  <si>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</si>
  <si>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</si>
  <si>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</si>
  <si>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</si>
  <si>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</si>
  <si>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</si>
  <si>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</si>
  <si>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</si>
  <si>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</si>
  <si>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</si>
  <si>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</si>
  <si>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</si>
  <si>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</si>
  <si>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</si>
  <si>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</si>
  <si>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</si>
  <si>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</si>
  <si>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</si>
  <si>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</si>
  <si>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</si>
  <si>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</si>
  <si>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</si>
  <si>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</si>
  <si>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</si>
  <si>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</si>
  <si>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</si>
  <si>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</si>
  <si>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</si>
  <si>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</si>
  <si>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</si>
  <si>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</si>
  <si>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</si>
  <si>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</si>
  <si>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</si>
  <si>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</si>
  <si>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</si>
  <si>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</si>
  <si>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</si>
  <si>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</si>
  <si>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</si>
  <si>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</si>
  <si>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</si>
  <si>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</si>
  <si>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</si>
  <si>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</si>
  <si>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</si>
  <si>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</si>
  <si>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</si>
  <si>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</si>
  <si>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</si>
  <si>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</si>
  <si>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</si>
  <si>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</si>
  <si>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</si>
  <si>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</si>
  <si>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</si>
  <si>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</si>
  <si>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</si>
  <si>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</si>
  <si>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</si>
  <si>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</si>
  <si>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</si>
  <si>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</si>
  <si>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</si>
  <si>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</si>
  <si>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</si>
  <si>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</si>
  <si>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</si>
  <si>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</si>
  <si>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</si>
  <si>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</si>
  <si>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</si>
  <si>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</si>
  <si>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</si>
  <si>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</si>
  <si>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</si>
  <si>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</si>
  <si>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</si>
  <si>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</si>
  <si>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</si>
  <si>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</si>
  <si>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</si>
  <si>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</si>
  <si>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</si>
  <si>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</si>
  <si>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</si>
  <si>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</si>
  <si>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</si>
  <si>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</si>
  <si>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</si>
  <si>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</si>
  <si>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</si>
  <si>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</si>
  <si>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</si>
  <si>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</si>
  <si>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</si>
  <si>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</si>
  <si>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</si>
  <si>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</si>
  <si>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</si>
  <si>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</si>
  <si>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</si>
  <si>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</si>
  <si>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</si>
  <si>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</si>
  <si>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</si>
  <si>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</si>
  <si>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</si>
  <si>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</si>
  <si>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</si>
  <si>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</si>
  <si>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</si>
  <si>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</si>
  <si>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</si>
  <si>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</si>
  <si>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</si>
  <si>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</si>
  <si>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</si>
  <si>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</si>
  <si>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</si>
  <si>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</si>
  <si>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</si>
  <si>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</si>
  <si>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</si>
  <si>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</si>
  <si>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</si>
  <si>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</si>
  <si>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</si>
  <si>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</si>
  <si>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</si>
  <si>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</si>
  <si>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</si>
  <si>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</si>
  <si>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</si>
  <si>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</si>
  <si>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</si>
  <si>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</si>
  <si>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</si>
  <si>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</si>
  <si>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</si>
  <si>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</si>
  <si>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</si>
  <si>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</si>
  <si>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</si>
  <si>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</si>
  <si>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</si>
  <si>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</si>
  <si>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</si>
  <si>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</si>
  <si>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</si>
  <si>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</si>
  <si>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</si>
  <si>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</si>
  <si>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</si>
  <si>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</si>
  <si>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</si>
  <si>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</si>
  <si>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</si>
  <si>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</si>
  <si>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</si>
  <si>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</si>
  <si>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</si>
  <si>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</si>
  <si>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</si>
  <si>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</si>
  <si>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</si>
  <si>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</si>
  <si>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</si>
  <si>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</si>
  <si>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</si>
  <si>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</si>
  <si>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</si>
  <si>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</si>
  <si>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</si>
  <si>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</si>
  <si>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</si>
  <si>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</si>
  <si>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</si>
  <si>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</si>
  <si>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</si>
  <si>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</si>
  <si>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</si>
  <si>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</si>
  <si>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</si>
  <si>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</si>
  <si>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</si>
  <si>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</si>
  <si>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</si>
  <si>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</si>
  <si>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</si>
  <si>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</si>
  <si>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</si>
  <si>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</si>
  <si>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</si>
  <si>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</si>
  <si>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</si>
  <si>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</si>
  <si>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</si>
  <si>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</si>
  <si>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</si>
  <si>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</si>
  <si>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</si>
  <si>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</si>
  <si>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</si>
  <si>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</si>
  <si>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</si>
  <si>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</si>
  <si>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</si>
  <si>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</si>
  <si>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</si>
  <si>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</si>
  <si>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</si>
  <si>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</si>
  <si>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</si>
  <si>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</si>
  <si>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</si>
  <si>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</si>
  <si>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</si>
  <si>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</si>
  <si>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</si>
  <si>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</si>
  <si>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</si>
  <si>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</si>
  <si>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</si>
  <si>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</si>
  <si>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</si>
  <si>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</si>
  <si>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</si>
  <si>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</si>
  <si>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</si>
  <si>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</si>
  <si>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</si>
  <si>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</si>
  <si>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</si>
  <si>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</si>
  <si>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</si>
  <si>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</si>
  <si>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</si>
  <si>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</si>
  <si>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</si>
  <si>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</si>
  <si>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</si>
  <si>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</si>
  <si>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</si>
  <si>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</si>
  <si>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</si>
  <si>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</si>
  <si>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</si>
  <si>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</si>
  <si>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</si>
  <si>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</si>
  <si>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</si>
  <si>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</si>
  <si>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</si>
  <si>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</si>
  <si>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</si>
  <si>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</si>
  <si>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</si>
  <si>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</si>
  <si>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</si>
  <si>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</si>
  <si>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</si>
  <si>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</si>
  <si>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</si>
  <si>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</si>
  <si>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</si>
  <si>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</si>
  <si>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</si>
  <si>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</si>
  <si>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</si>
  <si>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</si>
  <si>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</si>
  <si>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</si>
  <si>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</si>
  <si>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</si>
  <si>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</si>
  <si>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</si>
  <si>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</si>
  <si>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</si>
  <si>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</si>
  <si>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</si>
  <si>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</si>
  <si>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</si>
  <si>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</si>
  <si>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</si>
  <si>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</si>
  <si>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</si>
  <si>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</si>
  <si>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</si>
  <si>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</si>
  <si>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</si>
  <si>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</si>
  <si>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</si>
  <si>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</si>
  <si>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</si>
  <si>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</si>
  <si>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</si>
  <si>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</si>
  <si>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</si>
  <si>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</si>
  <si>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</si>
  <si>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</si>
  <si>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</si>
  <si>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</si>
  <si>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</si>
  <si>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</si>
  <si>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</si>
  <si>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</si>
  <si>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</si>
  <si>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</si>
  <si>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</si>
  <si>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</si>
  <si>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</si>
  <si>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</si>
  <si>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</si>
  <si>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</si>
  <si>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</si>
  <si>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</si>
  <si>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</si>
  <si>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</si>
  <si>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</si>
  <si>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</si>
  <si>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</si>
  <si>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</si>
  <si>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</si>
  <si>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</si>
  <si>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</si>
  <si>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</si>
  <si>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</si>
  <si>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</si>
  <si>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</si>
  <si>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</si>
  <si>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</si>
  <si>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</si>
  <si>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</si>
  <si>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</si>
  <si>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</si>
  <si>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</si>
  <si>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</si>
  <si>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</si>
  <si>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</si>
  <si>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</si>
  <si>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</si>
  <si>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</si>
  <si>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</si>
  <si>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</si>
  <si>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</si>
  <si>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</si>
  <si>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</si>
  <si>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</si>
  <si>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</si>
  <si>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</si>
  <si>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</si>
  <si>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</si>
  <si>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</si>
  <si>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</si>
  <si>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</si>
  <si>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</si>
  <si>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</si>
  <si>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</si>
  <si>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</si>
  <si>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</si>
  <si>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</si>
  <si>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</si>
  <si>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</si>
  <si>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</si>
  <si>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</si>
  <si>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</si>
  <si>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</si>
  <si>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</si>
  <si>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</si>
  <si>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</si>
  <si>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</si>
  <si>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</si>
  <si>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</si>
  <si>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</si>
  <si>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</si>
  <si>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</si>
  <si>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</si>
  <si>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</si>
  <si>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</si>
  <si>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</si>
  <si>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</si>
  <si>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</si>
  <si>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</si>
  <si>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</si>
  <si>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</si>
  <si>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</si>
  <si>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</si>
  <si>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</si>
  <si>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</si>
  <si>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</si>
  <si>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</si>
  <si>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</si>
  <si>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</si>
  <si>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</si>
  <si>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</si>
  <si>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</si>
  <si>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</si>
  <si>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</si>
  <si>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</si>
  <si>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</si>
  <si>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</si>
  <si>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</si>
  <si>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</si>
  <si>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</si>
  <si>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</si>
  <si>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</si>
  <si>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</si>
  <si>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</si>
  <si>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</si>
  <si>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</si>
  <si>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</si>
  <si>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</si>
  <si>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</si>
  <si>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</si>
  <si>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</si>
  <si>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</si>
  <si>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</si>
  <si>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</si>
  <si>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</si>
  <si>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</si>
  <si>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</si>
  <si>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</si>
  <si>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</si>
  <si>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</si>
  <si>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</si>
  <si>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</si>
  <si>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</si>
  <si>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</si>
  <si>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</si>
  <si>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</si>
  <si>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</si>
  <si>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</si>
  <si>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</si>
  <si>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</si>
  <si>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</si>
  <si>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</si>
  <si>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</si>
  <si>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</si>
  <si>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</si>
  <si>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</si>
  <si>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</si>
  <si>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</si>
  <si>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</si>
  <si>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</si>
  <si>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</si>
  <si>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</si>
  <si>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</si>
  <si>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</si>
  <si>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</si>
  <si>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</si>
  <si>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</si>
  <si>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</si>
  <si>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</si>
  <si>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</si>
  <si>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</si>
  <si>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</si>
  <si>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</si>
  <si>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</si>
  <si>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</si>
  <si>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</si>
  <si>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</si>
  <si>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</si>
  <si>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</si>
  <si>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</si>
  <si>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</si>
  <si>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</si>
  <si>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</si>
  <si>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</si>
  <si>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</si>
  <si>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</si>
  <si>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</si>
  <si>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</si>
  <si>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</si>
  <si>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</si>
  <si>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</si>
  <si>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</si>
  <si>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</si>
  <si>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</si>
  <si>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</si>
  <si>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</si>
  <si>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</si>
  <si>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</si>
  <si>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</si>
  <si>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</si>
  <si>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</si>
  <si>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</si>
  <si>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</si>
  <si>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</si>
  <si>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</si>
  <si>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</si>
  <si>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</si>
  <si>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</si>
  <si>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</si>
  <si>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</si>
  <si>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</si>
  <si>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</si>
  <si>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</si>
  <si>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</si>
  <si>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</si>
  <si>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</si>
  <si>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</si>
  <si>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</si>
  <si>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</si>
  <si>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</si>
  <si>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</si>
  <si>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</si>
  <si>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</si>
  <si>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</si>
  <si>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</si>
  <si>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</si>
  <si>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</si>
  <si>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</si>
  <si>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</si>
  <si>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</si>
  <si>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</si>
  <si>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</si>
  <si>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</si>
  <si>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</si>
  <si>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</si>
  <si>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</si>
  <si>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</si>
  <si>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</si>
  <si>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</si>
  <si>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</si>
  <si>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</si>
  <si>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</si>
  <si>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</si>
  <si>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</si>
  <si>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</si>
  <si>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</si>
  <si>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</si>
  <si>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</si>
  <si>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</si>
  <si>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</si>
  <si>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</si>
  <si>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</si>
  <si>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</si>
  <si>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</si>
  <si>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</si>
  <si>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</si>
  <si>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</si>
  <si>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</si>
  <si>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</si>
  <si>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</si>
  <si>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</si>
  <si>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</si>
  <si>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</si>
  <si>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</si>
  <si>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</si>
  <si>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</si>
  <si>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</si>
  <si>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</si>
  <si>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</si>
  <si>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</si>
  <si>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</si>
  <si>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</si>
  <si>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</si>
  <si>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</si>
  <si>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</si>
  <si>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</si>
  <si>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</si>
  <si>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</si>
  <si>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</si>
  <si>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</si>
  <si>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</si>
  <si>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</si>
  <si>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</si>
  <si>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</si>
  <si>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</si>
  <si>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</si>
  <si>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</si>
  <si>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</si>
  <si>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</si>
  <si>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</si>
  <si>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</si>
  <si>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</si>
  <si>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</si>
  <si>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</si>
  <si>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</si>
  <si>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</si>
  <si>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</si>
  <si>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</si>
  <si>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</si>
  <si>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</si>
  <si>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</si>
  <si>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</si>
  <si>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</si>
  <si>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</si>
  <si>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</si>
  <si>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</si>
  <si>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</si>
  <si>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</si>
  <si>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</si>
  <si>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</si>
  <si>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</si>
  <si>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</si>
  <si>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</si>
  <si>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</si>
  <si>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</si>
  <si>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</si>
  <si>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</si>
  <si>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</si>
  <si>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</si>
  <si>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</si>
  <si>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</si>
  <si>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</si>
  <si>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</si>
  <si>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</si>
  <si>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</si>
  <si>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</si>
  <si>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</si>
  <si>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</si>
  <si>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</si>
  <si>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</si>
  <si>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</si>
  <si>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</si>
  <si>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</si>
  <si>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</si>
  <si>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</si>
  <si>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</si>
  <si>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</si>
  <si>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</si>
  <si>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</si>
  <si>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</si>
  <si>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</si>
  <si>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</si>
  <si>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</si>
  <si>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</si>
  <si>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</si>
  <si>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</si>
  <si>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</si>
  <si>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</si>
  <si>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</si>
  <si>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</si>
  <si>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</si>
  <si>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</si>
  <si>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</si>
  <si>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</si>
  <si>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</si>
  <si>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</si>
  <si>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</si>
  <si>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</si>
  <si>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</si>
  <si>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</si>
  <si>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</si>
  <si>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</si>
  <si>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</si>
  <si>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</si>
  <si>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</si>
  <si>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</si>
  <si>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</si>
  <si>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</si>
  <si>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</si>
  <si>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</si>
  <si>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</si>
  <si>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</si>
  <si>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</si>
  <si>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</si>
  <si>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</si>
  <si>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</si>
  <si>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</si>
  <si>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</si>
  <si>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</si>
  <si>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</si>
  <si>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</si>
  <si>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</si>
  <si>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</si>
  <si>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</si>
  <si>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</si>
  <si>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</si>
  <si>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</si>
  <si>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</si>
  <si>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</si>
  <si>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</si>
  <si>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</si>
  <si>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</si>
  <si>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</si>
  <si>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</si>
  <si>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</si>
  <si>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</si>
  <si>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</si>
  <si>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</si>
  <si>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</si>
  <si>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</si>
  <si>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</si>
  <si>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</si>
  <si>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</si>
  <si>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</si>
  <si>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</si>
  <si>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</si>
  <si>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</si>
  <si>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</si>
  <si>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</si>
  <si>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</si>
  <si>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</si>
  <si>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</si>
  <si>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</si>
  <si>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</si>
  <si>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</si>
  <si>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</si>
  <si>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</si>
  <si>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</si>
  <si>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</si>
  <si>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</si>
  <si>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</si>
  <si>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</si>
  <si>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</si>
  <si>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</si>
  <si>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</si>
  <si>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</si>
  <si>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</si>
  <si>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</si>
  <si>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</si>
  <si>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</si>
  <si>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</si>
  <si>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</si>
  <si>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</si>
  <si>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</si>
  <si>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</si>
  <si>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</si>
  <si>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</si>
  <si>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</si>
  <si>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</si>
  <si>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</si>
  <si>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</si>
  <si>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</si>
  <si>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</si>
  <si>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</si>
  <si>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</si>
  <si>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</si>
  <si>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</si>
  <si>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</si>
  <si>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</si>
  <si>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</si>
  <si>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</si>
  <si>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</si>
  <si>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</si>
  <si>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</si>
  <si>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</si>
  <si>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</si>
  <si>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</si>
  <si>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</si>
  <si>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</si>
  <si>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</si>
  <si>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</si>
  <si>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</si>
  <si>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</si>
  <si>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</si>
  <si>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</si>
  <si>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</si>
  <si>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</si>
  <si>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</si>
  <si>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</si>
  <si>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</si>
  <si>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</si>
  <si>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</si>
  <si>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</si>
  <si>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</si>
  <si>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</si>
  <si>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</si>
  <si>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</si>
  <si>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</si>
  <si>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</si>
  <si>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</si>
  <si>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</si>
  <si>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</si>
  <si>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</si>
  <si>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</si>
  <si>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</si>
  <si>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</si>
  <si>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</si>
  <si>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</si>
  <si>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</si>
  <si>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</si>
  <si>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</si>
  <si>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</si>
  <si>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</si>
  <si>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</si>
  <si>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</si>
  <si>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</si>
  <si>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</si>
  <si>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</si>
  <si>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</si>
  <si>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</si>
  <si>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</si>
  <si>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</si>
  <si>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</si>
  <si>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</si>
  <si>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</si>
  <si>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</si>
  <si>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</si>
  <si>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</si>
  <si>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</si>
  <si>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</si>
  <si>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</si>
  <si>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</si>
  <si>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</si>
  <si>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</si>
  <si>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</si>
  <si>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</si>
  <si>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</si>
  <si>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</si>
  <si>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</si>
  <si>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</si>
  <si>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</si>
  <si>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</si>
  <si>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</si>
  <si>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</si>
  <si>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</si>
  <si>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</si>
  <si>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</si>
  <si>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</si>
  <si>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</si>
  <si>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</si>
  <si>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</si>
  <si>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</si>
  <si>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</si>
  <si>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</si>
  <si>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</si>
  <si>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</si>
  <si>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</si>
  <si>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</si>
  <si>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</si>
  <si>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</si>
  <si>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</si>
  <si>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</si>
  <si>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</si>
  <si>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</si>
  <si>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</si>
  <si>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</si>
  <si>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</si>
  <si>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</si>
  <si>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</si>
  <si>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</si>
  <si>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</si>
  <si>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</si>
  <si>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</si>
  <si>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</si>
  <si>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</si>
  <si>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</si>
  <si>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</si>
  <si>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</si>
  <si>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</si>
  <si>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</si>
  <si>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</si>
  <si>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</si>
  <si>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</si>
  <si>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</si>
  <si>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</si>
  <si>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</si>
  <si>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</si>
  <si>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</si>
  <si>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</si>
  <si>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</si>
  <si>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</si>
  <si>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</si>
  <si>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</si>
  <si>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</si>
  <si>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</si>
  <si>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</si>
  <si>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</si>
  <si>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</si>
  <si>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</si>
  <si>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</si>
  <si>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</si>
  <si>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</si>
  <si>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</si>
  <si>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</si>
  <si>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</si>
  <si>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</si>
  <si>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</si>
  <si>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</si>
  <si>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</si>
  <si>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</si>
  <si>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</si>
  <si>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</si>
  <si>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</si>
  <si>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</si>
  <si>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</si>
  <si>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</si>
  <si>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</si>
  <si>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</si>
  <si>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</si>
  <si>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</si>
  <si>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</si>
  <si>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</si>
  <si>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</si>
  <si>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</si>
  <si>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</si>
  <si>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</si>
  <si>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</si>
  <si>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</si>
  <si>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</si>
  <si>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</si>
  <si>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</si>
  <si>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</si>
  <si>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</si>
  <si>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</si>
  <si>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</si>
  <si>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</si>
  <si>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</si>
  <si>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</si>
  <si>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</si>
  <si>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</si>
  <si>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</si>
  <si>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</si>
  <si>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</si>
  <si>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</si>
  <si>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</si>
  <si>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</si>
  <si>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</si>
  <si>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</si>
  <si>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</si>
  <si>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</si>
  <si>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</si>
  <si>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</si>
  <si>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</si>
  <si>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</si>
  <si>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</si>
  <si>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</si>
  <si>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</si>
  <si>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</si>
  <si>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</si>
  <si>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</si>
  <si>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</si>
  <si>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</si>
  <si>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</si>
  <si>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</si>
  <si>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</si>
  <si>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</si>
  <si>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</si>
  <si>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</si>
  <si>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</si>
  <si>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</si>
  <si>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</si>
  <si>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</si>
  <si>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</si>
  <si>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</si>
  <si>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</si>
  <si>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</si>
  <si>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</si>
  <si>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</si>
  <si>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</si>
  <si>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</si>
  <si>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</si>
  <si>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</si>
  <si>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</si>
  <si>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</si>
  <si>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</si>
  <si>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</si>
  <si>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</si>
  <si>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</si>
  <si>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</si>
  <si>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</si>
  <si>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</si>
  <si>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</si>
  <si>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</si>
  <si>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</si>
  <si>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</si>
  <si>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</si>
  <si>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</si>
  <si>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</si>
  <si>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</si>
  <si>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</si>
  <si>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</si>
  <si>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</si>
  <si>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</si>
  <si>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</si>
  <si>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</si>
  <si>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</si>
  <si>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</si>
  <si>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</si>
  <si>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</si>
  <si>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</si>
  <si>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</si>
  <si>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</si>
  <si>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</si>
  <si>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</si>
  <si>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</si>
  <si>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</si>
  <si>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</si>
  <si>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</si>
  <si>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</si>
  <si>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</si>
  <si>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</si>
  <si>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</si>
  <si>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</si>
  <si>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</si>
  <si>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</si>
  <si>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</si>
  <si>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</si>
  <si>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</si>
  <si>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</si>
  <si>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</si>
  <si>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</si>
  <si>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</si>
  <si>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</si>
  <si>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</si>
  <si>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</si>
  <si>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</si>
  <si>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</si>
  <si>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</si>
  <si>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</si>
  <si>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</si>
  <si>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</si>
  <si>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</si>
  <si>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</si>
  <si>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</si>
  <si>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</si>
  <si>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</si>
  <si>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</si>
  <si>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</si>
  <si>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</si>
  <si>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</si>
  <si>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</si>
  <si>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</si>
  <si>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</si>
  <si>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</si>
  <si>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</si>
  <si>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</si>
  <si>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</si>
  <si>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</si>
  <si>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</si>
  <si>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</si>
  <si>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</si>
  <si>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</si>
  <si>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</si>
  <si>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</si>
  <si>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</si>
  <si>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</si>
  <si>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</si>
  <si>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</si>
  <si>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</si>
  <si>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</si>
  <si>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</si>
  <si>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</si>
  <si>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</si>
  <si>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</si>
  <si>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</si>
  <si>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</si>
  <si>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</si>
  <si>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</si>
  <si>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</si>
  <si>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</si>
  <si>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</si>
  <si>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</si>
  <si>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</si>
  <si>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</si>
  <si>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</si>
  <si>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</si>
  <si>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</si>
  <si>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</si>
  <si>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</si>
  <si>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</si>
  <si>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</si>
  <si>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</si>
  <si>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</si>
  <si>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</si>
  <si>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</si>
  <si>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</si>
  <si>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</si>
  <si>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</si>
  <si>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</si>
  <si>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</si>
  <si>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</si>
  <si>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</si>
  <si>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</si>
  <si>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</si>
  <si>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</si>
  <si>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</si>
  <si>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</si>
  <si>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</si>
  <si>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</si>
  <si>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</si>
  <si>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</si>
  <si>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</si>
  <si>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</si>
  <si>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</si>
  <si>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</si>
  <si>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</si>
  <si>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</si>
  <si>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</si>
  <si>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</si>
  <si>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</si>
  <si>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</si>
  <si>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</si>
  <si>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</si>
  <si>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</si>
  <si>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</si>
  <si>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</si>
  <si>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</si>
  <si>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</si>
  <si>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</si>
  <si>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</si>
  <si>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</si>
  <si>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</si>
  <si>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</si>
  <si>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</si>
  <si>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</si>
  <si>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</si>
  <si>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</si>
  <si>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</si>
  <si>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</si>
  <si>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</si>
  <si>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</si>
  <si>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</si>
  <si>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</si>
  <si>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</si>
  <si>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</si>
  <si>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</si>
  <si>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</si>
  <si>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</si>
  <si>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</si>
  <si>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</si>
  <si>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</si>
  <si>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</si>
  <si>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</si>
  <si>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</si>
  <si>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</si>
  <si>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</si>
  <si>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</si>
  <si>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</si>
  <si>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</si>
  <si>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</si>
  <si>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</si>
  <si>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</si>
  <si>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</si>
  <si>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</si>
  <si>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</si>
  <si>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</si>
  <si>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</si>
  <si>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</si>
  <si>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</si>
  <si>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</si>
  <si>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</si>
  <si>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</si>
  <si>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</si>
  <si>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</si>
  <si>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</si>
  <si>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</si>
  <si>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</si>
  <si>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</si>
  <si>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</si>
  <si>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</si>
  <si>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</si>
  <si>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</si>
  <si>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</si>
  <si>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</si>
  <si>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</si>
  <si>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</si>
  <si>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</si>
  <si>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</si>
  <si>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</si>
  <si>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</si>
  <si>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</si>
  <si>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</si>
  <si>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</si>
  <si>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</si>
  <si>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</si>
  <si>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</si>
  <si>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</si>
  <si>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</si>
  <si>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</si>
  <si>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</si>
  <si>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</si>
  <si>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</si>
  <si>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</si>
  <si>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</si>
  <si>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</si>
  <si>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</si>
  <si>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</si>
  <si>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</si>
  <si>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</si>
  <si>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</si>
  <si>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</si>
  <si>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</si>
  <si>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</si>
  <si>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</si>
  <si>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</si>
  <si>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</si>
  <si>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</si>
  <si>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</si>
  <si>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</si>
  <si>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</si>
  <si>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</si>
  <si>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</si>
  <si>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</si>
  <si>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</si>
  <si>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</si>
  <si>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</si>
  <si>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</si>
  <si>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</si>
  <si>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</si>
  <si>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</si>
  <si>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</si>
  <si>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</si>
  <si>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</si>
  <si>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</si>
  <si>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</si>
  <si>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</si>
  <si>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</si>
  <si>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</si>
  <si>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</si>
  <si>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</si>
  <si>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</si>
  <si>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</si>
  <si>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</si>
  <si>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</si>
  <si>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</si>
  <si>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</si>
  <si>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</si>
  <si>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</si>
  <si>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</si>
  <si>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</si>
  <si>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</si>
  <si>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</si>
  <si>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</si>
  <si>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</si>
  <si>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</si>
  <si>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</si>
  <si>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</si>
  <si>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</si>
  <si>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</si>
  <si>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</si>
  <si>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</si>
  <si>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</si>
  <si>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</si>
  <si>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</si>
  <si>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</si>
  <si>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</si>
  <si>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</si>
  <si>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</si>
  <si>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</si>
  <si>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</si>
  <si>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</si>
  <si>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</si>
  <si>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</si>
  <si>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</si>
  <si>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</si>
  <si>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</si>
  <si>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</si>
  <si>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</si>
  <si>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</si>
  <si>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</si>
  <si>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</si>
  <si>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</si>
  <si>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</si>
  <si>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</si>
  <si>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</si>
  <si>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</si>
  <si>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</si>
  <si>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</si>
  <si>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</si>
  <si>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</si>
  <si>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</si>
  <si>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</si>
  <si>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</si>
  <si>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</si>
  <si>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</si>
  <si>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</si>
  <si>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</si>
  <si>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</si>
  <si>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</si>
  <si>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</si>
  <si>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</si>
  <si>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</si>
  <si>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</si>
  <si>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</si>
  <si>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</si>
  <si>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</si>
  <si>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</si>
  <si>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</si>
  <si>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</si>
  <si>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</si>
  <si>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</si>
  <si>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</si>
  <si>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</si>
  <si>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</si>
  <si>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</si>
  <si>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</si>
  <si>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</si>
  <si>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</si>
  <si>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</si>
  <si>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</si>
  <si>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</si>
  <si>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</si>
  <si>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</si>
  <si>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</si>
  <si>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</si>
  <si>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</si>
  <si>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</si>
  <si>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</si>
  <si>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</si>
  <si>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</si>
  <si>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</si>
  <si>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</si>
  <si>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</si>
  <si>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</si>
  <si>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</si>
  <si>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</si>
  <si>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</si>
  <si>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</si>
  <si>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</si>
  <si>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</si>
  <si>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</si>
  <si>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</si>
  <si>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</si>
  <si>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</si>
  <si>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</si>
  <si>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</si>
  <si>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</si>
  <si>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</si>
  <si>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</si>
  <si>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</si>
  <si>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</si>
  <si>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</si>
  <si>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</si>
  <si>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</si>
  <si>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</si>
  <si>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</si>
  <si>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</si>
  <si>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</si>
  <si>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</si>
  <si>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</si>
  <si>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</si>
  <si>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</si>
  <si>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</si>
  <si>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</si>
  <si>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</si>
  <si>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</si>
  <si>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</si>
  <si>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</si>
  <si>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</si>
  <si>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</si>
  <si>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</si>
  <si>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</si>
  <si>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</si>
  <si>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</si>
  <si>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</si>
  <si>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</si>
  <si>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</si>
  <si>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</si>
  <si>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</si>
  <si>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</si>
  <si>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</si>
  <si>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</si>
  <si>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</si>
  <si>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</si>
  <si>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</si>
  <si>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</si>
  <si>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</si>
  <si>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</si>
  <si>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</si>
  <si>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</si>
  <si>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</si>
  <si>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</si>
  <si>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</si>
  <si>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</si>
  <si>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</si>
  <si>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</si>
  <si>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</si>
  <si>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</si>
  <si>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</si>
  <si>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</si>
  <si>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</si>
  <si>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</si>
  <si>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</si>
  <si>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</si>
  <si>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</si>
  <si>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</si>
  <si>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</si>
  <si>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</si>
  <si>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</si>
  <si>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</si>
  <si>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</si>
  <si>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</si>
  <si>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</si>
  <si>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</si>
  <si>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</si>
  <si>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</si>
  <si>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</si>
  <si>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</si>
  <si>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</si>
  <si>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</si>
  <si>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</si>
  <si>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</si>
  <si>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</si>
  <si>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</si>
  <si>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</si>
  <si>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</si>
  <si>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</si>
  <si>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</si>
  <si>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</si>
  <si>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</si>
  <si>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</si>
  <si>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</si>
  <si>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</si>
  <si>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</si>
  <si>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</si>
  <si>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</si>
  <si>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</si>
  <si>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</si>
  <si>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</si>
  <si>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</si>
  <si>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</si>
  <si>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</si>
  <si>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</si>
  <si>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</si>
  <si>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</si>
  <si>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</si>
  <si>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</si>
  <si>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</si>
  <si>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</si>
  <si>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</si>
  <si>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</si>
  <si>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</si>
  <si>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</si>
  <si>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</si>
  <si>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</si>
  <si>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</si>
  <si>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</si>
  <si>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</si>
  <si>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</si>
  <si>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</si>
  <si>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</si>
  <si>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</si>
  <si>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</si>
  <si>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</si>
  <si>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</si>
  <si>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</si>
  <si>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</si>
  <si>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</si>
  <si>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</si>
  <si>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</si>
  <si>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</si>
  <si>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</si>
  <si>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</si>
  <si>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</si>
  <si>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</si>
  <si>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</si>
  <si>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</si>
  <si>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</si>
  <si>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</si>
  <si>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</si>
  <si>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</si>
  <si>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</si>
  <si>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</si>
  <si>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</si>
  <si>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</si>
  <si>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</si>
  <si>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</si>
  <si>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</si>
  <si>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</si>
  <si>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</si>
  <si>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</si>
  <si>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</si>
  <si>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</si>
  <si>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</si>
  <si>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</si>
  <si>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</si>
  <si>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</si>
  <si>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</si>
  <si>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</si>
  <si>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</si>
  <si>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</si>
  <si>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</si>
  <si>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</si>
  <si>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</si>
  <si>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</si>
  <si>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</si>
  <si>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</si>
  <si>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</si>
  <si>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</si>
  <si>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</si>
  <si>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</si>
  <si>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</si>
  <si>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</si>
  <si>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</si>
  <si>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</si>
  <si>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</si>
  <si>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</si>
  <si>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</si>
  <si>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</si>
  <si>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</si>
  <si>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</si>
  <si>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</si>
  <si>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</si>
  <si>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</si>
  <si>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</si>
  <si>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</si>
  <si>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</si>
  <si>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</si>
  <si>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</si>
  <si>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</si>
  <si>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</si>
  <si>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</si>
  <si>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</si>
  <si>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</si>
  <si>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</si>
  <si>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</si>
  <si>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</si>
  <si>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</si>
  <si>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</si>
  <si>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</si>
  <si>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</si>
  <si>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</si>
  <si>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</si>
  <si>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</si>
  <si>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</si>
  <si>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</si>
  <si>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</si>
  <si>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</si>
  <si>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</si>
  <si>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</si>
  <si>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</si>
  <si>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</si>
  <si>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</si>
  <si>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</si>
  <si>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</si>
  <si>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</si>
  <si>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</si>
  <si>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</si>
  <si>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</si>
  <si>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</si>
  <si>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</si>
  <si>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</si>
  <si>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</si>
  <si>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</si>
  <si>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</si>
  <si>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</si>
  <si>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</si>
  <si>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</si>
  <si>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</si>
  <si>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</si>
  <si>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</si>
  <si>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</si>
  <si>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</si>
  <si>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</si>
  <si>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</si>
  <si>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</si>
  <si>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</si>
  <si>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</si>
  <si>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</si>
  <si>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</si>
  <si>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</si>
  <si>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</si>
  <si>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</si>
  <si>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</si>
  <si>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</si>
  <si>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</si>
  <si>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</si>
  <si>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</si>
  <si>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</si>
  <si>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</si>
  <si>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</si>
  <si>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</si>
  <si>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</si>
  <si>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</si>
  <si>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</si>
  <si>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</si>
  <si>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</si>
  <si>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</si>
  <si>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</si>
  <si>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</si>
  <si>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</si>
  <si>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</si>
  <si>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</si>
  <si>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</si>
  <si>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</si>
  <si>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</si>
  <si>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</si>
  <si>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</si>
  <si>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</si>
  <si>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</si>
  <si>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</si>
  <si>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</si>
  <si>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</si>
  <si>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</si>
  <si>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</si>
  <si>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</si>
  <si>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</si>
  <si>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</si>
  <si>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</si>
  <si>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</si>
  <si>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</si>
  <si>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</si>
  <si>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</si>
  <si>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</si>
  <si>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</si>
  <si>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</si>
  <si>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</si>
  <si>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</si>
  <si>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</si>
  <si>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</si>
  <si>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</si>
  <si>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</si>
  <si>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</si>
  <si>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</si>
  <si>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</si>
  <si>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</si>
  <si>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</si>
  <si>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</si>
  <si>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</si>
  <si>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</si>
  <si>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</si>
  <si>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</si>
  <si>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</si>
  <si>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</si>
  <si>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</si>
  <si>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</si>
  <si>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</si>
  <si>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</si>
  <si>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</si>
  <si>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</si>
  <si>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</si>
  <si>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</si>
  <si>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</si>
  <si>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</si>
  <si>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</si>
  <si>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</si>
  <si>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</si>
  <si>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</si>
  <si>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</si>
  <si>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</si>
  <si>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</si>
  <si>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</si>
  <si>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</si>
  <si>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</si>
  <si>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</si>
  <si>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</si>
  <si>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</si>
  <si>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</si>
  <si>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</si>
  <si>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</si>
  <si>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</si>
  <si>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</si>
  <si>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</si>
  <si>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</si>
  <si>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</si>
  <si>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</si>
  <si>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</si>
  <si>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</si>
  <si>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</si>
  <si>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</si>
  <si>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</si>
  <si>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</si>
  <si>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</si>
  <si>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</si>
  <si>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</si>
  <si>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</si>
  <si>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</si>
  <si>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</si>
  <si>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</si>
  <si>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</si>
  <si>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</si>
  <si>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</si>
  <si>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</si>
  <si>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</si>
  <si>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</si>
  <si>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</si>
  <si>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</si>
  <si>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</si>
  <si>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</si>
  <si>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</si>
  <si>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</si>
  <si>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</si>
  <si>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</si>
  <si>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</si>
  <si>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</si>
  <si>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</si>
  <si>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</si>
  <si>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</si>
  <si>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</si>
  <si>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</si>
  <si>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</si>
  <si>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</si>
  <si>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</si>
  <si>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</si>
  <si>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</si>
  <si>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</si>
  <si>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</si>
  <si>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</si>
  <si>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</si>
  <si>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</si>
  <si>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</si>
  <si>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</si>
  <si>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</si>
  <si>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</si>
  <si>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</si>
  <si>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</si>
  <si>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</si>
  <si>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</si>
  <si>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</si>
  <si>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</si>
  <si>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</si>
  <si>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</si>
  <si>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</si>
  <si>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</si>
  <si>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</si>
  <si>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</si>
  <si>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</si>
  <si>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</si>
  <si>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</si>
  <si>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</si>
  <si>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</si>
  <si>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</si>
  <si>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</si>
  <si>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</si>
  <si>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</si>
  <si>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</si>
  <si>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</si>
  <si>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</si>
  <si>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</si>
  <si>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</si>
  <si>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</si>
  <si>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</si>
  <si>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</si>
  <si>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</si>
  <si>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</si>
  <si>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</si>
  <si>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</si>
  <si>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</si>
  <si>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</si>
  <si>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</si>
  <si>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</si>
  <si>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</si>
  <si>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</si>
  <si>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</si>
  <si>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</si>
  <si>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</si>
  <si>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</si>
  <si>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</si>
  <si>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</si>
  <si>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</si>
  <si>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</si>
  <si>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</si>
  <si>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</si>
  <si>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</si>
  <si>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</si>
  <si>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</si>
  <si>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</si>
  <si>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</si>
  <si>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</si>
  <si>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</si>
  <si>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</si>
  <si>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</si>
  <si>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</si>
  <si>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</si>
  <si>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</si>
  <si>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</si>
  <si>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</si>
  <si>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</si>
  <si>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</si>
  <si>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</si>
  <si>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</si>
  <si>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</si>
  <si>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</si>
  <si>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</si>
  <si>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</si>
  <si>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</si>
  <si>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</si>
  <si>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</si>
  <si>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</si>
  <si>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</si>
  <si>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</si>
  <si>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</si>
  <si>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</si>
  <si>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</si>
  <si>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</si>
  <si>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</si>
  <si>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</si>
  <si>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</si>
  <si>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</si>
  <si>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</si>
  <si>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</si>
  <si>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</si>
  <si>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</si>
  <si>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</si>
  <si>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</si>
  <si>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</si>
  <si>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</si>
  <si>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</si>
  <si>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</si>
  <si>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</si>
  <si>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</si>
  <si>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</si>
  <si>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</si>
  <si>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</si>
  <si>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</si>
  <si>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</si>
  <si>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</si>
  <si>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</si>
  <si>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</si>
  <si>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</si>
  <si>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</si>
  <si>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</si>
  <si>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</si>
  <si>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</si>
  <si>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</si>
  <si>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</si>
  <si>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</si>
  <si>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</si>
  <si>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</si>
  <si>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</si>
  <si>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</si>
  <si>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</si>
  <si>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</si>
  <si>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</si>
  <si>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</si>
  <si>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</si>
  <si>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</si>
  <si>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</si>
  <si>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</si>
  <si>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</si>
  <si>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</si>
  <si>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</si>
  <si>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</si>
  <si>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</si>
  <si>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</si>
  <si>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</si>
  <si>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</si>
  <si>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</si>
  <si>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</si>
  <si>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</si>
  <si>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</si>
  <si>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</si>
  <si>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</si>
  <si>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</si>
  <si>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</si>
  <si>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</si>
  <si>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</si>
  <si>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</si>
  <si>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</si>
  <si>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</si>
  <si>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</si>
  <si>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</si>
  <si>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</si>
  <si>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</si>
  <si>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</si>
  <si>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</si>
  <si>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</si>
  <si>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</si>
  <si>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</si>
  <si>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</si>
  <si>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</si>
  <si>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</si>
  <si>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</si>
  <si>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</si>
  <si>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</si>
  <si>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</si>
  <si>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</si>
  <si>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</si>
  <si>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</si>
  <si>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</si>
  <si>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</si>
  <si>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</si>
  <si>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</si>
  <si>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</si>
  <si>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</si>
  <si>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</si>
  <si>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</si>
  <si>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</si>
  <si>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</si>
  <si>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</si>
  <si>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</si>
  <si>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</si>
  <si>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</si>
  <si>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</si>
  <si>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</si>
  <si>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</si>
  <si>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</si>
  <si>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</si>
  <si>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</si>
  <si>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</si>
  <si>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</si>
  <si>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</si>
  <si>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</si>
  <si>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</si>
  <si>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</si>
  <si>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</si>
  <si>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</si>
  <si>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</si>
  <si>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</si>
  <si>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</si>
  <si>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</si>
  <si>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</si>
  <si>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</si>
  <si>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</si>
  <si>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</si>
  <si>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</si>
  <si>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</si>
  <si>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</si>
  <si>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</si>
  <si>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</si>
  <si>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</si>
  <si>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</si>
  <si>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</si>
  <si>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</si>
  <si>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</si>
  <si>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</si>
  <si>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</si>
  <si>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</si>
  <si>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</si>
  <si>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</si>
  <si>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</si>
  <si>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</si>
  <si>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</si>
  <si>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</si>
  <si>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</si>
  <si>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</si>
  <si>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</si>
  <si>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</si>
  <si>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</si>
  <si>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</si>
  <si>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</si>
  <si>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</si>
  <si>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</si>
  <si>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</si>
  <si>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</si>
  <si>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</si>
  <si>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</si>
  <si>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</si>
  <si>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</si>
  <si>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</si>
  <si>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</si>
  <si>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</si>
  <si>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</si>
  <si>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</si>
  <si>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</si>
  <si>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</si>
  <si>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</si>
  <si>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</si>
  <si>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</si>
  <si>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</si>
  <si>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</si>
  <si>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</si>
  <si>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</si>
  <si>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</si>
  <si>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</si>
  <si>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</si>
  <si>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</si>
  <si>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</si>
  <si>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</si>
  <si>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</si>
  <si>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</si>
  <si>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</si>
  <si>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</si>
  <si>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</si>
  <si>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</si>
  <si>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</si>
  <si>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</si>
  <si>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</si>
  <si>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</si>
  <si>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</si>
  <si>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</si>
  <si>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</si>
  <si>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</si>
  <si>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</si>
  <si>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</si>
  <si>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</si>
  <si>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</si>
  <si>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</si>
  <si>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</si>
  <si>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</si>
  <si>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</si>
  <si>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</si>
  <si>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</si>
  <si>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</si>
  <si>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</si>
  <si>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</si>
  <si>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</si>
  <si>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</si>
  <si>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</si>
  <si>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</si>
  <si>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</si>
  <si>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</si>
  <si>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</si>
  <si>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</si>
  <si>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</si>
  <si>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</si>
  <si>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</si>
  <si>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</si>
  <si>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</si>
  <si>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</si>
  <si>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</si>
  <si>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</si>
  <si>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</si>
  <si>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</si>
  <si>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</si>
  <si>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</si>
  <si>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</si>
  <si>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</si>
  <si>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</si>
  <si>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</si>
  <si>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</si>
  <si>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</si>
  <si>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</si>
  <si>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</si>
  <si>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</si>
  <si>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</si>
  <si>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</si>
  <si>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</si>
  <si>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</si>
  <si>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</si>
  <si>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</si>
  <si>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</si>
  <si>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</si>
  <si>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</si>
  <si>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</si>
  <si>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</si>
  <si>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</si>
  <si>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</si>
  <si>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</si>
  <si>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</si>
  <si>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</si>
  <si>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</si>
  <si>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</si>
  <si>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</si>
  <si>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</si>
  <si>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</si>
  <si>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</si>
  <si>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</si>
  <si>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</si>
  <si>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</si>
  <si>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</si>
  <si>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</si>
  <si>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</si>
  <si>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</si>
  <si>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</si>
  <si>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</si>
  <si>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</si>
  <si>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</si>
  <si>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</si>
  <si>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</si>
  <si>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</si>
  <si>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</si>
  <si>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</si>
  <si>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</si>
  <si>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</si>
  <si>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</si>
  <si>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</si>
  <si>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</si>
  <si>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</si>
  <si>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</si>
  <si>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</si>
  <si>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</si>
  <si>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</si>
  <si>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</si>
  <si>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</si>
  <si>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</si>
  <si>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</si>
  <si>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</si>
  <si>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</si>
  <si>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</si>
  <si>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</si>
  <si>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</si>
  <si>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</si>
  <si>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</si>
  <si>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</si>
  <si>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</si>
  <si>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</si>
  <si>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</si>
  <si>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</si>
  <si>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</si>
  <si>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</si>
  <si>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</si>
  <si>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</si>
  <si>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</si>
  <si>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</si>
  <si>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</si>
  <si>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</si>
  <si>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</si>
  <si>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</si>
  <si>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</si>
  <si>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</si>
  <si>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</si>
  <si>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</si>
  <si>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</si>
  <si>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</si>
  <si>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</si>
  <si>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</si>
  <si>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</si>
  <si>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</si>
  <si>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</si>
  <si>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</si>
  <si>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</si>
  <si>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</si>
  <si>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</si>
  <si>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</si>
  <si>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</si>
  <si>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</si>
  <si>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</si>
  <si>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</si>
  <si>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</si>
  <si>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</si>
  <si>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</si>
  <si>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</si>
  <si>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</si>
  <si>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</si>
  <si>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</si>
  <si>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</si>
  <si>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</si>
  <si>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</si>
  <si>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</si>
  <si>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</si>
  <si>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</si>
  <si>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</si>
  <si>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</si>
  <si>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</si>
  <si>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</si>
  <si>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</si>
  <si>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</si>
  <si>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</si>
  <si>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</si>
  <si>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</si>
  <si>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</si>
  <si>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</si>
  <si>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</si>
  <si>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</si>
  <si>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</si>
  <si>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</si>
  <si>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</si>
  <si>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</si>
  <si>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</si>
  <si>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</si>
  <si>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</si>
  <si>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</si>
  <si>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</si>
  <si>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</si>
  <si>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</si>
  <si>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</si>
  <si>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</si>
  <si>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</si>
  <si>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</si>
  <si>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</si>
  <si>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</si>
  <si>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</si>
  <si>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</si>
  <si>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</si>
  <si>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</si>
  <si>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</si>
  <si>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</si>
  <si>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</si>
  <si>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</si>
  <si>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</si>
  <si>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</si>
  <si>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</si>
  <si>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</si>
  <si>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</si>
  <si>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</si>
  <si>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</si>
  <si>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</si>
  <si>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</si>
  <si>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</si>
  <si>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</si>
  <si>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</si>
  <si>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</si>
  <si>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</si>
  <si>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</si>
  <si>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</si>
  <si>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</si>
  <si>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</si>
  <si>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</si>
  <si>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</si>
  <si>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</si>
  <si>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</si>
  <si>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</si>
  <si>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</si>
  <si>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</si>
  <si>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</si>
  <si>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</si>
  <si>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</si>
  <si>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</si>
  <si>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</si>
  <si>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</si>
  <si>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</si>
  <si>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</si>
  <si>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</si>
  <si>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</si>
  <si>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</si>
  <si>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</si>
  <si>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</si>
  <si>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</si>
  <si>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</si>
  <si>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</si>
  <si>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</si>
  <si>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</si>
  <si>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</si>
  <si>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</si>
  <si>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</si>
  <si>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</si>
  <si>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</si>
  <si>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</si>
  <si>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</si>
  <si>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</si>
  <si>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</si>
  <si>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</si>
  <si>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</si>
  <si>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</si>
  <si>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</si>
  <si>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</si>
  <si>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</si>
  <si>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</si>
  <si>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</si>
  <si>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</si>
  <si>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</si>
  <si>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</si>
  <si>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</si>
  <si>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</si>
  <si>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</si>
  <si>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</si>
  <si>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</si>
  <si>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</si>
  <si>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</si>
  <si>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</si>
  <si>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</si>
  <si>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</si>
  <si>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</si>
  <si>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</si>
  <si>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</si>
  <si>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</si>
  <si>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</si>
  <si>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</si>
  <si>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</si>
  <si>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</si>
  <si>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</si>
  <si>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</si>
  <si>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</si>
  <si>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</si>
  <si>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</si>
  <si>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</si>
  <si>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</si>
  <si>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</si>
  <si>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</si>
  <si>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</si>
  <si>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</si>
  <si>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</si>
  <si>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</si>
  <si>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</si>
  <si>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</si>
  <si>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</si>
  <si>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</si>
  <si>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</si>
  <si>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</si>
  <si>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</si>
  <si>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</si>
  <si>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</si>
  <si>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</si>
  <si>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</si>
  <si>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</si>
  <si>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</si>
  <si>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</si>
  <si>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</si>
  <si>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</si>
  <si>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</si>
  <si>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</si>
  <si>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</si>
  <si>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</si>
  <si>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</si>
  <si>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</si>
  <si>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</si>
  <si>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</si>
  <si>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</si>
  <si>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</si>
  <si>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</si>
  <si>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</si>
  <si>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</si>
  <si>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</si>
  <si>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</si>
  <si>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</si>
  <si>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</si>
  <si>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</si>
  <si>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</si>
  <si>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</si>
  <si>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</si>
  <si>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</si>
  <si>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</si>
  <si>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</si>
  <si>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</si>
  <si>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</si>
  <si>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</si>
  <si>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</si>
  <si>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</si>
  <si>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</si>
  <si>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</si>
  <si>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</si>
  <si>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</si>
  <si>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</si>
  <si>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</si>
  <si>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</si>
  <si>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</si>
  <si>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</si>
  <si>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</si>
  <si>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</si>
  <si>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</si>
  <si>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</si>
  <si>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</si>
  <si>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</si>
  <si>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</si>
  <si>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</si>
  <si>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</si>
  <si>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</si>
  <si>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</si>
  <si>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</si>
  <si>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</si>
  <si>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</si>
  <si>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</si>
  <si>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</si>
  <si>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</si>
  <si>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</si>
  <si>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</si>
  <si>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</si>
  <si>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</si>
  <si>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</si>
  <si>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</si>
  <si>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</si>
  <si>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</si>
  <si>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</si>
  <si>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</si>
  <si>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</si>
  <si>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</si>
  <si>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</si>
  <si>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</si>
  <si>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</si>
  <si>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</si>
  <si>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</si>
  <si>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</si>
  <si>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</si>
  <si>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</si>
  <si>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</si>
  <si>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</si>
  <si>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</si>
  <si>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</si>
  <si>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</si>
  <si>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</si>
  <si>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</si>
  <si>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</si>
  <si>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</si>
  <si>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</si>
  <si>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</si>
  <si>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</si>
  <si>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</si>
  <si>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</si>
  <si>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</si>
  <si>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</si>
  <si>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</si>
  <si>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</si>
  <si>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</si>
  <si>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</si>
  <si>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</si>
  <si>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</si>
  <si>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</si>
  <si>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</si>
  <si>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</si>
  <si>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</si>
  <si>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</si>
  <si>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</si>
  <si>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</si>
  <si>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</si>
  <si>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</si>
  <si>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</si>
  <si>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</si>
  <si>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</si>
  <si>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</si>
  <si>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</si>
  <si>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</si>
  <si>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</si>
  <si>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</si>
  <si>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</si>
  <si>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</si>
  <si>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</si>
  <si>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</si>
  <si>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</si>
  <si>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</si>
  <si>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</si>
  <si>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</si>
  <si>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</si>
  <si>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</si>
  <si>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</si>
  <si>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</si>
  <si>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</si>
  <si>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</si>
  <si>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</si>
  <si>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</si>
  <si>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</si>
  <si>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</si>
  <si>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</si>
  <si>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</si>
  <si>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</si>
  <si>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</si>
  <si>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</si>
  <si>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</si>
  <si>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</si>
  <si>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</si>
  <si>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</si>
  <si>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</si>
  <si>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</si>
  <si>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</si>
  <si>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</si>
  <si>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</si>
  <si>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</si>
  <si>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</si>
  <si>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</si>
  <si>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</si>
  <si>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</si>
  <si>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</si>
  <si>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</si>
  <si>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</si>
  <si>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</si>
  <si>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</si>
  <si>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</si>
  <si>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</si>
  <si>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</si>
  <si>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</si>
  <si>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</si>
  <si>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</si>
  <si>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</si>
  <si>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</si>
  <si>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</si>
  <si>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</si>
  <si>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</si>
  <si>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</si>
  <si>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</si>
  <si>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</si>
  <si>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</si>
  <si>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</si>
  <si>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</si>
  <si>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</si>
  <si>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</si>
  <si>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</si>
  <si>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</si>
  <si>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</si>
  <si>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</si>
  <si>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</si>
  <si>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</si>
  <si>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</si>
  <si>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</si>
  <si>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</si>
  <si>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</si>
  <si>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</si>
  <si>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</si>
  <si>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</si>
  <si>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</si>
  <si>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</si>
  <si>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</si>
  <si>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</si>
  <si>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</si>
  <si>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</si>
  <si>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</si>
  <si>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</si>
  <si>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</si>
  <si>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</si>
  <si>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</si>
  <si>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</si>
  <si>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</si>
  <si>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</si>
  <si>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</si>
  <si>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</si>
  <si>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</si>
  <si>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</si>
  <si>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</si>
  <si>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</si>
  <si>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</si>
  <si>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</si>
  <si>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</si>
  <si>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</si>
  <si>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</si>
  <si>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</si>
  <si>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</si>
  <si>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</si>
  <si>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</si>
  <si>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</si>
  <si>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</si>
  <si>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</si>
  <si>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</si>
  <si>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</si>
  <si>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</si>
  <si>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</si>
  <si>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</si>
  <si>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</si>
  <si>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</si>
  <si>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</si>
  <si>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</si>
  <si>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</si>
  <si>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</si>
  <si>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</si>
  <si>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</si>
  <si>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</si>
  <si>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</si>
  <si>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</si>
  <si>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</si>
  <si>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</si>
  <si>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</si>
  <si>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</si>
  <si>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</si>
  <si>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</si>
  <si>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</si>
  <si>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</si>
  <si>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</si>
  <si>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</si>
  <si>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</si>
  <si>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</si>
  <si>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</si>
  <si>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</si>
  <si>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</si>
  <si>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</si>
  <si>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</si>
  <si>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</si>
  <si>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</si>
  <si>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</si>
  <si>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</si>
  <si>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</si>
  <si>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</si>
  <si>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</si>
  <si>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</si>
  <si>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</si>
  <si>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</si>
  <si>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</si>
  <si>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</si>
  <si>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</si>
  <si>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</si>
  <si>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</si>
  <si>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</si>
  <si>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</si>
  <si>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</si>
  <si>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</si>
  <si>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</si>
  <si>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</si>
  <si>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</si>
  <si>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</si>
  <si>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</si>
  <si>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</si>
  <si>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</si>
  <si>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</si>
  <si>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</si>
  <si>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</si>
  <si>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</si>
  <si>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</si>
  <si>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</si>
  <si>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</si>
  <si>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</si>
  <si>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</si>
  <si>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</si>
  <si>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</si>
  <si>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</si>
  <si>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</si>
  <si>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</si>
  <si>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</si>
  <si>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</si>
  <si>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</si>
  <si>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</si>
  <si>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</si>
  <si>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</si>
  <si>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</si>
  <si>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</si>
  <si>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</si>
  <si>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</si>
  <si>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</si>
  <si>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</si>
  <si>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</si>
  <si>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</si>
  <si>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</si>
  <si>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</si>
  <si>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</si>
  <si>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</si>
  <si>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</si>
  <si>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</si>
  <si>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</si>
  <si>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</si>
  <si>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</si>
  <si>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</si>
  <si>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</si>
  <si>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</si>
  <si>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</si>
  <si>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</si>
  <si>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</si>
  <si>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</si>
  <si>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</si>
  <si>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</si>
  <si>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</si>
  <si>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</si>
  <si>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</si>
  <si>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</si>
  <si>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</si>
  <si>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</si>
  <si>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</si>
  <si>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</si>
  <si>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</si>
  <si>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</si>
  <si>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</si>
  <si>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</si>
  <si>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</si>
  <si>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</si>
  <si>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</si>
  <si>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</si>
  <si>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</si>
  <si>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</si>
  <si>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</si>
  <si>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</si>
  <si>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</si>
  <si>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</si>
  <si>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</si>
  <si>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</si>
  <si>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</si>
  <si>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</si>
  <si>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</si>
  <si>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</si>
  <si>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</si>
  <si>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</si>
  <si>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</si>
  <si>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</si>
  <si>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</si>
  <si>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</si>
  <si>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</si>
  <si>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</si>
  <si>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</si>
  <si>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</si>
  <si>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</si>
  <si>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</si>
  <si>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</si>
  <si>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</si>
  <si>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</si>
  <si>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</si>
  <si>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</si>
  <si>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</si>
  <si>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</si>
  <si>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</si>
  <si>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</si>
  <si>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</si>
  <si>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</si>
  <si>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</si>
  <si>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</si>
  <si>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</si>
  <si>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</si>
  <si>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</si>
  <si>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</si>
  <si>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</si>
  <si>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</si>
  <si>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</si>
  <si>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</si>
  <si>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</si>
  <si>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</si>
  <si>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</si>
  <si>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</si>
  <si>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</si>
  <si>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</si>
  <si>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</si>
  <si>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</si>
  <si>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</si>
  <si>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</si>
  <si>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</si>
  <si>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</si>
  <si>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</si>
  <si>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</si>
  <si>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</si>
  <si>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</si>
  <si>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</si>
  <si>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</si>
  <si>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</si>
  <si>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</si>
  <si>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</si>
  <si>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</si>
  <si>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</si>
  <si>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</si>
  <si>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</si>
  <si>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</si>
  <si>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</si>
  <si>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</si>
  <si>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</si>
  <si>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</si>
  <si>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</si>
  <si>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</si>
  <si>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</si>
  <si>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</si>
  <si>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</si>
  <si>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</si>
  <si>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</si>
  <si>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</si>
  <si>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</si>
  <si>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</si>
  <si>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</si>
  <si>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</si>
  <si>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</si>
  <si>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</si>
  <si>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</si>
  <si>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</si>
  <si>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</si>
  <si>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</si>
  <si>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</si>
  <si>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</si>
  <si>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</si>
  <si>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</si>
  <si>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</si>
  <si>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</si>
  <si>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</si>
  <si>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</si>
  <si>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</si>
  <si>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</si>
  <si>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</si>
  <si>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</si>
  <si>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</si>
  <si>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</si>
  <si>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</si>
  <si>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</si>
  <si>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</si>
  <si>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</si>
  <si>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</si>
  <si>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</si>
  <si>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</si>
  <si>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</si>
  <si>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</si>
  <si>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</si>
  <si>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</si>
  <si>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</si>
  <si>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</si>
  <si>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</si>
  <si>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</si>
  <si>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</si>
  <si>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</si>
  <si>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</si>
  <si>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</si>
  <si>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</si>
  <si>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</si>
  <si>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</si>
  <si>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</si>
  <si>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</si>
  <si>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</si>
  <si>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</si>
  <si>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</si>
  <si>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</si>
  <si>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</si>
  <si>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</si>
  <si>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</si>
  <si>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</si>
  <si>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</si>
  <si>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</si>
  <si>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</si>
  <si>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</si>
  <si>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</si>
  <si>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</si>
  <si>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</si>
  <si>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</si>
  <si>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</si>
  <si>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</si>
  <si>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</si>
  <si>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</si>
  <si>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</si>
  <si>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</si>
  <si>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</si>
  <si>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</si>
  <si>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</si>
  <si>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</si>
  <si>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</si>
  <si>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</si>
  <si>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</si>
  <si>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</si>
  <si>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</si>
  <si>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</si>
  <si>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</si>
  <si>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</si>
  <si>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</si>
  <si>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</si>
  <si>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</si>
  <si>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</si>
  <si>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</si>
  <si>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</si>
  <si>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</si>
  <si>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</si>
  <si>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</si>
  <si>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</si>
  <si>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</si>
  <si>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</si>
  <si>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</si>
  <si>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</si>
  <si>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</si>
  <si>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</si>
  <si>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</si>
  <si>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</si>
  <si>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</si>
  <si>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</si>
  <si>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</si>
  <si>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</si>
  <si>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</si>
  <si>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</si>
  <si>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</si>
  <si>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</si>
  <si>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</si>
  <si>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</si>
  <si>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</si>
  <si>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</si>
  <si>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</si>
  <si>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</si>
  <si>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</si>
  <si>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</si>
  <si>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</si>
  <si>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</si>
  <si>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</si>
  <si>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</si>
  <si>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</si>
  <si>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</si>
  <si>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</si>
  <si>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</si>
  <si>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</si>
  <si>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</si>
  <si>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</si>
  <si>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</si>
  <si>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</si>
  <si>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</si>
  <si>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</si>
  <si>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</si>
  <si>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</si>
  <si>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</si>
  <si>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</si>
  <si>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</si>
  <si>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</si>
  <si>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</si>
  <si>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</si>
  <si>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</si>
  <si>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</si>
  <si>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</si>
  <si>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</si>
  <si>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</si>
  <si>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</si>
  <si>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</si>
  <si>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</si>
  <si>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</si>
  <si>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</si>
  <si>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</si>
  <si>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</si>
  <si>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</si>
  <si>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</si>
  <si>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</si>
  <si>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</si>
  <si>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</si>
  <si>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</si>
  <si>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</si>
  <si>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</si>
  <si>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</si>
  <si>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</si>
  <si>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</si>
  <si>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</si>
  <si>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</si>
  <si>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</si>
  <si>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</si>
  <si>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</si>
  <si>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</si>
  <si>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</si>
  <si>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</si>
  <si>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</si>
  <si>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</si>
  <si>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</si>
  <si>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</si>
  <si>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</si>
  <si>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</si>
  <si>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</si>
  <si>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</si>
  <si>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</si>
  <si>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</si>
  <si>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</si>
  <si>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</si>
  <si>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</si>
  <si>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</si>
  <si>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</si>
  <si>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</si>
  <si>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</si>
  <si>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</si>
  <si>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</si>
  <si>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</si>
  <si>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</si>
  <si>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</si>
  <si>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</si>
  <si>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</si>
  <si>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</si>
  <si>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</si>
  <si>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</si>
  <si>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</si>
  <si>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</si>
  <si>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</si>
  <si>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</si>
  <si>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</si>
  <si>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</si>
  <si>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</si>
  <si>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</si>
  <si>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</si>
  <si>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</si>
  <si>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</si>
  <si>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</si>
  <si>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</si>
  <si>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</si>
  <si>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</si>
  <si>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</si>
  <si>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</si>
  <si>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</si>
  <si>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</si>
  <si>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</si>
  <si>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</si>
  <si>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</si>
  <si>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</si>
  <si>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</si>
  <si>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</si>
  <si>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</si>
  <si>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</si>
  <si>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</si>
  <si>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</si>
  <si>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</si>
  <si>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</si>
  <si>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</si>
  <si>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</si>
  <si>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</si>
  <si>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</si>
  <si>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</si>
  <si>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</si>
  <si>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</si>
  <si>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</si>
  <si>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</si>
  <si>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</si>
  <si>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</si>
  <si>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</si>
  <si>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</si>
  <si>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</si>
  <si>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</si>
  <si>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</si>
  <si>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</si>
  <si>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</si>
  <si>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</si>
  <si>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</si>
  <si>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</si>
  <si>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</si>
  <si>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</si>
  <si>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</si>
  <si>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</si>
  <si>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</si>
  <si>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</si>
  <si>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</si>
  <si>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</si>
  <si>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</si>
  <si>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</si>
  <si>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</si>
  <si>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</si>
  <si>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</si>
  <si>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</si>
  <si>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</si>
  <si>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</si>
  <si>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</si>
  <si>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</si>
  <si>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</si>
  <si>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</si>
  <si>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</si>
  <si>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</si>
  <si>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</si>
  <si>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</si>
  <si>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</si>
  <si>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</si>
  <si>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</si>
  <si>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</si>
  <si>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</si>
  <si>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</si>
  <si>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</si>
  <si>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</si>
  <si>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</si>
  <si>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</si>
  <si>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</si>
  <si>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</si>
  <si>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</si>
  <si>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</si>
  <si>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</si>
  <si>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</si>
  <si>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</si>
  <si>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</si>
  <si>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</si>
  <si>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</si>
  <si>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</si>
  <si>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</si>
  <si>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</si>
  <si>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</si>
  <si>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</si>
  <si>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</si>
  <si>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</si>
  <si>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</si>
  <si>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</si>
  <si>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</si>
  <si>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</si>
  <si>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</si>
  <si>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</si>
  <si>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</si>
  <si>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</si>
  <si>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</si>
  <si>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</si>
  <si>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</si>
  <si>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</si>
  <si>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</si>
  <si>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</si>
  <si>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</si>
  <si>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</si>
  <si>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</si>
  <si>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</si>
  <si>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</si>
  <si>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</si>
  <si>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</si>
  <si>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</si>
  <si>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</si>
  <si>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</si>
  <si>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</si>
  <si>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</si>
  <si>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</si>
  <si>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</si>
  <si>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</si>
  <si>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</si>
  <si>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</si>
  <si>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</si>
  <si>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</si>
  <si>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</si>
  <si>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</si>
  <si>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</si>
  <si>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</si>
  <si>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</si>
  <si>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</si>
  <si>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</si>
  <si>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</si>
  <si>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</si>
  <si>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</si>
  <si>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</si>
  <si>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</si>
  <si>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</si>
  <si>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</si>
  <si>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</si>
  <si>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</si>
  <si>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</si>
  <si>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</si>
  <si>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</si>
  <si>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</si>
  <si>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</si>
  <si>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</si>
  <si>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</si>
  <si>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</si>
  <si>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</si>
  <si>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</si>
  <si>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</si>
  <si>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</si>
  <si>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</si>
  <si>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</si>
  <si>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</si>
  <si>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</si>
  <si>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</si>
  <si>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</si>
  <si>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</si>
  <si>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</si>
  <si>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</si>
  <si>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</si>
  <si>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</si>
  <si>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</si>
  <si>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</si>
  <si>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</si>
  <si>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</si>
  <si>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</si>
  <si>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</si>
  <si>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</si>
  <si>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</si>
  <si>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</si>
  <si>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</si>
  <si>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</si>
  <si>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</si>
  <si>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</si>
  <si>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</si>
  <si>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</si>
  <si>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</si>
  <si>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</si>
  <si>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</si>
  <si>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</si>
  <si>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</si>
  <si>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</si>
  <si>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</si>
  <si>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</si>
  <si>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</si>
  <si>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</si>
  <si>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</si>
  <si>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</si>
  <si>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</si>
  <si>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</si>
  <si>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</si>
  <si>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</si>
  <si>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</si>
  <si>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</si>
  <si>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</si>
  <si>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</si>
  <si>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</si>
  <si>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</si>
  <si>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</si>
  <si>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</si>
  <si>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</si>
  <si>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</si>
  <si>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</si>
  <si>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</si>
  <si>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</si>
  <si>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</si>
  <si>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</si>
  <si>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</si>
  <si>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</si>
  <si>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</si>
  <si>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</si>
  <si>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</si>
  <si>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</si>
  <si>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</si>
  <si>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</si>
  <si>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</si>
  <si>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</si>
  <si>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</si>
  <si>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</si>
  <si>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</si>
  <si>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</si>
  <si>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</si>
  <si>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</si>
  <si>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</si>
  <si>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</si>
  <si>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</si>
  <si>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</si>
  <si>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</si>
  <si>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</si>
  <si>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</si>
  <si>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</si>
  <si>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</si>
  <si>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</si>
  <si>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</si>
  <si>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</si>
  <si>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</si>
  <si>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</si>
  <si>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</si>
  <si>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</si>
  <si>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</si>
  <si>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</si>
  <si>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</si>
  <si>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</si>
  <si>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</si>
  <si>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</si>
  <si>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</si>
  <si>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</si>
  <si>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</si>
  <si>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</si>
  <si>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</si>
  <si>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</si>
  <si>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</si>
  <si>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</si>
  <si>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</si>
  <si>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</si>
  <si>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</si>
  <si>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</si>
  <si>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</si>
  <si>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</si>
  <si>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</si>
  <si>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</si>
  <si>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</si>
  <si>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</si>
  <si>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</si>
  <si>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</si>
  <si>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</si>
  <si>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</si>
  <si>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</si>
  <si>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</si>
  <si>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</si>
  <si>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</si>
  <si>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</si>
  <si>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</si>
  <si>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</si>
  <si>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</si>
  <si>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</si>
  <si>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</si>
  <si>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</si>
  <si>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</si>
  <si>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</si>
  <si>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</si>
  <si>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</si>
  <si>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</si>
  <si>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</si>
  <si>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</si>
  <si>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</si>
  <si>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</si>
  <si>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</si>
  <si>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</si>
  <si>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</si>
  <si>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</si>
  <si>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</si>
  <si>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</si>
  <si>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</si>
  <si>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</si>
  <si>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</si>
  <si>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</si>
  <si>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</si>
  <si>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</si>
  <si>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</si>
  <si>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</si>
  <si>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</si>
  <si>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</si>
  <si>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</si>
  <si>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</si>
  <si>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</si>
  <si>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</si>
  <si>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</si>
  <si>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</si>
  <si>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</si>
  <si>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</si>
  <si>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</si>
  <si>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</si>
  <si>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</si>
  <si>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</si>
  <si>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</si>
  <si>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</si>
  <si>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</si>
  <si>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</si>
  <si>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</si>
  <si>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</si>
  <si>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</si>
  <si>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</si>
  <si>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</si>
  <si>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</si>
  <si>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</si>
  <si>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</si>
  <si>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</si>
  <si>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</si>
  <si>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</si>
  <si>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</si>
  <si>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</si>
  <si>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</si>
  <si>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</si>
  <si>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</si>
  <si>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</si>
  <si>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</si>
  <si>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</si>
  <si>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</si>
  <si>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</si>
  <si>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</si>
  <si>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</si>
  <si>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</si>
  <si>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</si>
  <si>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</si>
  <si>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</si>
  <si>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</si>
  <si>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</si>
  <si>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</si>
  <si>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</si>
  <si>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</si>
  <si>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</si>
  <si>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</si>
  <si>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</si>
  <si>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</si>
  <si>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</si>
  <si>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</si>
  <si>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</si>
  <si>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</si>
  <si>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</si>
  <si>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</si>
  <si>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</si>
  <si>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</si>
  <si>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</si>
  <si>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</si>
  <si>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</si>
  <si>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</si>
  <si>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</si>
  <si>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</si>
  <si>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</si>
  <si>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</si>
  <si>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</si>
  <si>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</si>
  <si>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</si>
  <si>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</si>
  <si>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</si>
  <si>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</si>
  <si>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</si>
  <si>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</si>
  <si>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</si>
  <si>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</si>
  <si>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</si>
  <si>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</si>
  <si>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</si>
  <si>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</si>
  <si>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</si>
  <si>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</si>
  <si>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</si>
  <si>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</si>
  <si>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</si>
  <si>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</si>
  <si>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</si>
  <si>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</si>
  <si>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</si>
  <si>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</si>
  <si>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</si>
  <si>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</si>
  <si>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</si>
  <si>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</si>
  <si>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</si>
  <si>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</si>
  <si>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</si>
  <si>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</si>
  <si>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</si>
  <si>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</si>
  <si>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</si>
  <si>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</si>
  <si>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</si>
  <si>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</si>
  <si>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</si>
  <si>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</si>
  <si>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</si>
  <si>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</si>
  <si>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</si>
  <si>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</si>
  <si>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</si>
  <si>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</si>
  <si>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</si>
  <si>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</si>
  <si>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</si>
  <si>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</si>
  <si>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</si>
  <si>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</si>
  <si>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</si>
  <si>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</si>
  <si>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</si>
  <si>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</si>
  <si>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</si>
  <si>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</si>
  <si>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</si>
  <si>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</si>
  <si>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</si>
  <si>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</si>
  <si>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</si>
  <si>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</si>
  <si>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</si>
  <si>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</si>
  <si>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</si>
  <si>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</si>
  <si>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</si>
  <si>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</si>
  <si>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</si>
  <si>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</si>
  <si>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</si>
  <si>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</si>
  <si>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</si>
  <si>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</si>
  <si>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</si>
  <si>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</si>
  <si>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</si>
  <si>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</si>
  <si>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</si>
  <si>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</si>
  <si>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</si>
  <si>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</si>
  <si>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</si>
  <si>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</si>
  <si>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</si>
  <si>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</si>
  <si>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</si>
  <si>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</si>
  <si>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</si>
  <si>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</si>
  <si>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</si>
  <si>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</si>
  <si>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</si>
  <si>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</si>
  <si>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</si>
  <si>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</si>
  <si>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</si>
  <si>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</si>
  <si>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</si>
  <si>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</si>
  <si>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</si>
  <si>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</si>
  <si>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</si>
  <si>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</si>
  <si>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</si>
  <si>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</si>
  <si>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</si>
  <si>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</si>
  <si>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</si>
  <si>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</si>
  <si>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</si>
  <si>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</si>
  <si>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</si>
  <si>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</si>
  <si>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</si>
  <si>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</si>
  <si>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</si>
  <si>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</si>
  <si>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</si>
  <si>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</si>
  <si>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</si>
  <si>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</si>
  <si>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</si>
  <si>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</si>
  <si>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</si>
  <si>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</si>
  <si>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</si>
  <si>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</si>
  <si>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</si>
  <si>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</si>
  <si>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</si>
  <si>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</si>
  <si>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</si>
  <si>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</si>
  <si>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</si>
  <si>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</si>
  <si>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</si>
  <si>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</si>
  <si>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</si>
  <si>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</si>
  <si>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</si>
  <si>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</si>
  <si>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</si>
  <si>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</si>
  <si>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</si>
  <si>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</si>
  <si>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</si>
  <si>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</si>
  <si>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</si>
  <si>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</si>
  <si>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</si>
  <si>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</si>
  <si>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</si>
  <si>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</si>
  <si>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</si>
  <si>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</si>
  <si>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</si>
  <si>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</si>
  <si>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</si>
  <si>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</si>
  <si>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</si>
  <si>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</si>
  <si>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</si>
  <si>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</si>
  <si>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</si>
  <si>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</si>
  <si>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</si>
  <si>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</si>
  <si>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</si>
  <si>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</si>
  <si>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</si>
  <si>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</si>
  <si>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</si>
  <si>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</si>
  <si>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</si>
  <si>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</si>
  <si>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</si>
  <si>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</si>
  <si>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</si>
  <si>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</si>
  <si>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</si>
  <si>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</si>
  <si>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</si>
  <si>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</si>
  <si>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</si>
  <si>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</si>
  <si>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</si>
  <si>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</si>
  <si>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</si>
  <si>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</si>
  <si>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</si>
  <si>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</si>
  <si>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</si>
  <si>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</si>
  <si>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</si>
  <si>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</si>
  <si>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</si>
  <si>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</si>
  <si>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</si>
  <si>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</si>
  <si>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</si>
  <si>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</si>
  <si>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</si>
  <si>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</si>
  <si>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</si>
  <si>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</si>
  <si>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</si>
  <si>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</si>
  <si>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</si>
  <si>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</si>
  <si>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</si>
  <si>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</si>
  <si>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</si>
  <si>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</si>
  <si>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</si>
  <si>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</si>
  <si>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</si>
  <si>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</si>
  <si>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</si>
  <si>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</si>
  <si>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</si>
  <si>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</si>
  <si>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</si>
  <si>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</si>
  <si>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</si>
  <si>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</si>
  <si>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</si>
  <si>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</si>
  <si>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</si>
  <si>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</si>
  <si>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</si>
  <si>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</si>
  <si>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</si>
  <si>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</si>
  <si>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</si>
  <si>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</si>
  <si>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</si>
  <si>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</si>
  <si>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</si>
  <si>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</si>
  <si>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</si>
  <si>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</si>
  <si>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</si>
  <si>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</si>
  <si>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</si>
  <si>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</si>
  <si>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</si>
  <si>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</si>
  <si>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</si>
  <si>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</si>
  <si>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</si>
  <si>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</si>
  <si>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</si>
  <si>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</si>
  <si>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</si>
  <si>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</si>
  <si>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</si>
  <si>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</si>
  <si>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</si>
  <si>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</si>
  <si>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</si>
  <si>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</si>
  <si>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</si>
  <si>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</si>
  <si>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</si>
  <si>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</si>
  <si>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</si>
  <si>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</si>
  <si>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</si>
  <si>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</si>
  <si>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</si>
  <si>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</si>
  <si>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</si>
  <si>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</si>
  <si>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</si>
  <si>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</si>
  <si>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</si>
  <si>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</si>
  <si>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</si>
  <si>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</si>
  <si>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</si>
  <si>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</si>
  <si>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</si>
  <si>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</si>
  <si>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</si>
  <si>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</si>
  <si>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</si>
  <si>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</si>
  <si>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</si>
  <si>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</si>
  <si>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</si>
  <si>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</si>
  <si>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</si>
  <si>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</si>
  <si>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</si>
  <si>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</si>
  <si>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</si>
  <si>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</si>
  <si>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</si>
  <si>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</si>
  <si>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</si>
  <si>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</si>
  <si>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</si>
  <si>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</si>
  <si>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</si>
  <si>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</si>
  <si>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</si>
  <si>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</si>
  <si>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</si>
  <si>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</si>
  <si>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</si>
  <si>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</si>
  <si>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</si>
  <si>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</si>
  <si>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</si>
  <si>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</si>
  <si>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</si>
  <si>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</si>
  <si>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</si>
  <si>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</si>
  <si>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</si>
  <si>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</si>
  <si>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</si>
  <si>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</si>
  <si>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</si>
  <si>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</si>
  <si>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</si>
  <si>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</si>
  <si>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</si>
  <si>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</si>
  <si>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</si>
  <si>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</si>
  <si>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</si>
  <si>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</si>
  <si>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</si>
  <si>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</si>
  <si>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</si>
  <si>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</si>
  <si>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</si>
  <si>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</si>
  <si>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</si>
  <si>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</si>
  <si>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</si>
  <si>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</si>
  <si>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</si>
  <si>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</si>
  <si>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</si>
  <si>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</si>
  <si>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</si>
  <si>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</si>
  <si>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</si>
  <si>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</si>
  <si>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</si>
  <si>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</si>
  <si>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</si>
  <si>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</si>
  <si>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</si>
  <si>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</si>
  <si>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</si>
  <si>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</si>
  <si>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</si>
  <si>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</si>
  <si>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</si>
  <si>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</si>
  <si>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</si>
  <si>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</si>
  <si>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</si>
  <si>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</si>
  <si>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</si>
  <si>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</si>
  <si>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</si>
  <si>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</si>
  <si>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</si>
  <si>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</si>
  <si>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</si>
  <si>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</si>
  <si>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</si>
  <si>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</si>
  <si>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</si>
  <si>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</si>
  <si>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</si>
  <si>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</si>
  <si>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</si>
  <si>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</si>
  <si>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</si>
  <si>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</si>
  <si>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</si>
  <si>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</si>
  <si>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</si>
  <si>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</si>
  <si>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</si>
  <si>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</si>
  <si>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</si>
  <si>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</si>
  <si>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</si>
  <si>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</si>
  <si>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</si>
  <si>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</si>
  <si>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</si>
  <si>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</si>
  <si>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</si>
  <si>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</si>
  <si>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</si>
  <si>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</si>
  <si>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</si>
  <si>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</si>
  <si>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</si>
  <si>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</si>
  <si>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</si>
  <si>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</si>
  <si>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</si>
  <si>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</si>
  <si>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</si>
  <si>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</si>
  <si>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</si>
  <si>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</si>
  <si>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</si>
  <si>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</si>
  <si>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</si>
  <si>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</si>
  <si>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</si>
  <si>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</si>
  <si>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</si>
  <si>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</si>
  <si>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</si>
  <si>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</si>
  <si>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</si>
  <si>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</si>
  <si>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</si>
  <si>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</si>
  <si>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</si>
  <si>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</si>
  <si>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</si>
  <si>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</si>
  <si>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</si>
  <si>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</si>
  <si>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</si>
  <si>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</si>
  <si>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</si>
  <si>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</si>
  <si>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</si>
  <si>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</si>
  <si>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</si>
  <si>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</si>
  <si>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</si>
  <si>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</si>
  <si>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</si>
  <si>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</si>
  <si>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</si>
  <si>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</si>
  <si>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</si>
  <si>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</si>
  <si>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</si>
  <si>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</si>
  <si>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</si>
  <si>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</si>
  <si>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</si>
  <si>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</si>
  <si>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</si>
  <si>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</si>
  <si>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</si>
  <si>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</si>
  <si>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</si>
  <si>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</si>
  <si>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</si>
  <si>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</si>
  <si>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</si>
  <si>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</si>
  <si>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</si>
  <si>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</si>
  <si>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</si>
  <si>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</si>
  <si>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</si>
  <si>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</si>
  <si>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</si>
  <si>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</si>
  <si>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</si>
  <si>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</si>
  <si>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</si>
  <si>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</si>
  <si>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</si>
  <si>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</si>
  <si>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</si>
  <si>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</si>
  <si>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</si>
  <si>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</si>
  <si>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</si>
  <si>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</si>
  <si>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</si>
  <si>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</si>
  <si>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</si>
  <si>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</si>
  <si>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</si>
  <si>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</si>
  <si>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</si>
  <si>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</si>
  <si>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</si>
  <si>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</si>
  <si>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</si>
  <si>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</si>
  <si>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</si>
  <si>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</si>
  <si>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</si>
  <si>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</si>
  <si>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</si>
  <si>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</si>
  <si>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</si>
  <si>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</si>
  <si>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</si>
  <si>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</si>
  <si>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</si>
  <si>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</si>
  <si>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</si>
  <si>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</si>
  <si>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</si>
  <si>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</si>
  <si>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</si>
  <si>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</si>
  <si>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</si>
  <si>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</si>
  <si>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</si>
  <si>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</si>
  <si>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</si>
  <si>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</si>
  <si>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</si>
  <si>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</si>
  <si>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</si>
  <si>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</si>
  <si>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</si>
  <si>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</si>
  <si>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</si>
  <si>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</si>
  <si>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</si>
  <si>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</si>
  <si>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</si>
  <si>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</si>
  <si>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</si>
  <si>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</si>
  <si>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</si>
  <si>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</si>
  <si>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</si>
  <si>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</si>
  <si>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</si>
  <si>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</si>
  <si>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</si>
  <si>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</si>
  <si>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</si>
  <si>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</si>
  <si>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</si>
  <si>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</si>
  <si>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</si>
  <si>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</si>
  <si>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</si>
  <si>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</si>
  <si>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</si>
  <si>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</si>
  <si>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</si>
  <si>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</si>
  <si>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</si>
  <si>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</si>
  <si>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</si>
  <si>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</si>
  <si>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</si>
  <si>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</si>
  <si>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</si>
  <si>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</si>
  <si>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</si>
  <si>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</si>
  <si>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</si>
  <si>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</si>
  <si>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</si>
  <si>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</si>
  <si>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</si>
  <si>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</si>
  <si>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</si>
  <si>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</si>
  <si>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</si>
  <si>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</si>
  <si>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</si>
  <si>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</si>
  <si>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</si>
  <si>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</si>
  <si>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</si>
  <si>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</si>
  <si>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</si>
  <si>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</si>
  <si>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</si>
  <si>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</si>
  <si>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</si>
  <si>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</si>
  <si>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</si>
  <si>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</si>
  <si>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</si>
  <si>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</si>
  <si>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</si>
  <si>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</si>
  <si>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</si>
  <si>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</si>
  <si>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</si>
  <si>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</si>
  <si>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</si>
  <si>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</si>
  <si>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</si>
  <si>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</si>
  <si>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</si>
  <si>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</si>
  <si>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</si>
  <si>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</si>
  <si>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</si>
  <si>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</si>
  <si>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</si>
  <si>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</si>
  <si>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</si>
  <si>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</si>
  <si>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</si>
  <si>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</si>
  <si>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</si>
  <si>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</si>
  <si>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</si>
  <si>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</si>
  <si>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</si>
  <si>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</si>
  <si>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</si>
  <si>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</si>
  <si>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</si>
  <si>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</si>
  <si>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</si>
  <si>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</si>
  <si>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</si>
  <si>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</si>
  <si>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</si>
  <si>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</si>
  <si>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</si>
  <si>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</si>
  <si>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</si>
  <si>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</si>
  <si>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</si>
  <si>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</si>
  <si>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</si>
  <si>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</si>
  <si>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</si>
  <si>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</si>
  <si>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</si>
  <si>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</si>
  <si>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</si>
  <si>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</si>
  <si>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</si>
  <si>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</si>
  <si>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</si>
  <si>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</si>
  <si>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</si>
  <si>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</si>
  <si>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</si>
  <si>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</si>
  <si>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</si>
  <si>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</si>
  <si>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</si>
  <si>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</si>
  <si>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</si>
  <si>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</si>
  <si>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</si>
  <si>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</si>
  <si>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</si>
  <si>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</si>
  <si>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</si>
  <si>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</si>
  <si>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</si>
  <si>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</si>
  <si>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</si>
  <si>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</si>
  <si>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</si>
  <si>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</si>
  <si>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</si>
  <si>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</si>
  <si>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</si>
  <si>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</si>
  <si>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</si>
  <si>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</si>
  <si>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</si>
  <si>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</si>
  <si>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</si>
  <si>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</si>
  <si>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</si>
  <si>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</si>
  <si>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</si>
  <si>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</si>
  <si>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</si>
  <si>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</si>
  <si>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</si>
  <si>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</si>
  <si>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</si>
  <si>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</si>
  <si>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</si>
  <si>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</si>
  <si>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</si>
  <si>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</si>
  <si>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</si>
  <si>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</si>
  <si>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</si>
  <si>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</si>
  <si>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</si>
  <si>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</si>
  <si>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</si>
  <si>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</si>
  <si>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</si>
  <si>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</si>
  <si>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</si>
  <si>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</si>
  <si>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</si>
  <si>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</si>
  <si>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</si>
  <si>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</si>
  <si>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</si>
  <si>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</si>
  <si>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</si>
  <si>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</si>
  <si>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</si>
  <si>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</si>
  <si>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</si>
  <si>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</si>
  <si>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</si>
  <si>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</si>
  <si>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</si>
  <si>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</si>
  <si>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</si>
  <si>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</si>
  <si>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</si>
  <si>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</si>
  <si>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</si>
  <si>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</si>
  <si>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</si>
  <si>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</si>
  <si>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</si>
  <si>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</si>
  <si>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</si>
  <si>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</si>
  <si>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</si>
  <si>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</si>
  <si>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</si>
  <si>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</si>
  <si>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</si>
  <si>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</si>
  <si>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</si>
  <si>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</si>
  <si>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</si>
  <si>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</si>
  <si>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</si>
  <si>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</si>
  <si>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</si>
  <si>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</si>
  <si>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</si>
  <si>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</si>
  <si>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</si>
  <si>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</si>
  <si>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</si>
  <si>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</si>
  <si>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</si>
  <si>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</si>
  <si>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</si>
  <si>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</si>
  <si>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</si>
  <si>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</si>
  <si>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</si>
  <si>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</si>
  <si>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</si>
  <si>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</si>
  <si>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</si>
  <si>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</si>
  <si>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</si>
  <si>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</si>
  <si>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</si>
  <si>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</si>
  <si>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</si>
  <si>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</si>
  <si>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</si>
  <si>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</si>
  <si>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</si>
  <si>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</si>
  <si>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</si>
  <si>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</si>
  <si>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</si>
  <si>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</si>
  <si>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</si>
  <si>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</si>
  <si>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</si>
  <si>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</si>
  <si>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</si>
  <si>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</si>
  <si>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</si>
  <si>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</si>
  <si>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</si>
  <si>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</si>
  <si>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</si>
  <si>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</si>
  <si>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</si>
  <si>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</si>
  <si>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</si>
  <si>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</si>
  <si>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</si>
  <si>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</si>
  <si>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</si>
  <si>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</si>
  <si>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</si>
  <si>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</si>
  <si>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</si>
  <si>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</si>
  <si>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</si>
  <si>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</si>
  <si>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</si>
  <si>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</si>
  <si>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</si>
  <si>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</si>
  <si>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</si>
  <si>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</si>
  <si>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</si>
  <si>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</si>
  <si>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</si>
  <si>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</si>
  <si>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</si>
  <si>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</si>
  <si>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</si>
  <si>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</si>
  <si>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</si>
  <si>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</si>
  <si>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</si>
  <si>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</si>
  <si>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</si>
  <si>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</si>
  <si>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</si>
  <si>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</si>
  <si>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</si>
  <si>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</si>
  <si>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</si>
  <si>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</si>
  <si>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</si>
  <si>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</si>
  <si>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</si>
  <si>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</si>
  <si>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</si>
  <si>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</si>
  <si>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</si>
  <si>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</si>
  <si>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</si>
  <si>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</si>
  <si>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</si>
  <si>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</si>
  <si>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</si>
  <si>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</si>
  <si>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</si>
  <si>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</si>
  <si>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</si>
  <si>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</si>
  <si>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</si>
  <si>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</si>
  <si>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</si>
  <si>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</si>
  <si>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</si>
  <si>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</si>
  <si>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</si>
  <si>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</si>
  <si>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</si>
  <si>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</si>
  <si>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</si>
  <si>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</si>
  <si>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</si>
  <si>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</si>
  <si>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</si>
  <si>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</si>
  <si>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</si>
  <si>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</si>
  <si>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</si>
  <si>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</si>
  <si>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</si>
  <si>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</si>
  <si>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</si>
  <si>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</si>
  <si>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</si>
  <si>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</si>
  <si>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</si>
  <si>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</si>
  <si>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</si>
  <si>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</si>
  <si>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</si>
  <si>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</si>
  <si>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</si>
  <si>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</si>
  <si>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</si>
  <si>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</si>
  <si>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</si>
  <si>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</si>
  <si>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</si>
  <si>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</si>
  <si>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</si>
  <si>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</si>
  <si>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</si>
  <si>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</si>
  <si>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</si>
  <si>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</si>
  <si>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</si>
  <si>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</si>
  <si>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</si>
  <si>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</si>
  <si>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</si>
  <si>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</si>
  <si>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</si>
  <si>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</si>
  <si>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</si>
  <si>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</si>
  <si>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</si>
  <si>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</si>
  <si>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</si>
  <si>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</si>
  <si>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</si>
  <si>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</si>
  <si>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</si>
  <si>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</si>
  <si>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</si>
  <si>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</si>
  <si>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</si>
  <si>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</si>
  <si>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</si>
  <si>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</si>
  <si>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</si>
  <si>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</si>
  <si>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</si>
  <si>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</si>
  <si>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</si>
  <si>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</si>
  <si>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</si>
  <si>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</si>
  <si>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</si>
  <si>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</si>
  <si>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</si>
  <si>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</si>
  <si>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</si>
  <si>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</si>
  <si>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</si>
  <si>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</si>
  <si>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</si>
  <si>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</si>
  <si>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</si>
  <si>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</si>
  <si>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</si>
  <si>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</si>
  <si>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</si>
  <si>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</si>
  <si>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</si>
  <si>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</si>
  <si>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</si>
  <si>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</si>
  <si>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</si>
  <si>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</si>
  <si>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</si>
  <si>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</si>
  <si>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</si>
  <si>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</si>
  <si>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</si>
  <si>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</si>
  <si>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</si>
  <si>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</si>
  <si>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</si>
  <si>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</si>
  <si>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</si>
  <si>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</si>
  <si>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</si>
  <si>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</si>
  <si>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</si>
  <si>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</si>
  <si>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</si>
  <si>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</si>
  <si>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</si>
  <si>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</si>
  <si>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</si>
  <si>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</si>
  <si>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</si>
  <si>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</si>
  <si>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</si>
  <si>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</si>
  <si>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</si>
  <si>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</si>
  <si>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</si>
  <si>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</si>
  <si>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</si>
  <si>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</si>
  <si>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</si>
  <si>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</si>
  <si>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</si>
  <si>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</si>
  <si>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</si>
  <si>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</si>
  <si>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</si>
  <si>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</si>
  <si>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</si>
  <si>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</si>
  <si>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</si>
  <si>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</si>
  <si>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</si>
  <si>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</si>
  <si>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</si>
  <si>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</si>
  <si>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</si>
  <si>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</si>
  <si>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</si>
  <si>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</si>
  <si>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</si>
  <si>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</si>
  <si>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</si>
  <si>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</si>
  <si>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</si>
  <si>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</si>
  <si>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</si>
  <si>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</si>
  <si>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</si>
  <si>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</si>
  <si>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</si>
  <si>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</si>
  <si>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</si>
  <si>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</si>
  <si>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</si>
  <si>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</si>
  <si>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</si>
  <si>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</si>
  <si>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</si>
  <si>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</si>
  <si>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</si>
  <si>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</si>
  <si>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</si>
  <si>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</si>
  <si>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</si>
  <si>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</si>
  <si>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</si>
  <si>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</si>
  <si>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</si>
  <si>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</si>
  <si>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</si>
  <si>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</si>
  <si>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</si>
  <si>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</si>
  <si>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</si>
  <si>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</si>
  <si>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</si>
  <si>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</si>
  <si>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</si>
  <si>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</si>
  <si>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</si>
  <si>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</si>
  <si>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</si>
  <si>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</si>
  <si>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</si>
  <si>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</si>
  <si>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</si>
  <si>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</si>
  <si>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</si>
  <si>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</si>
  <si>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</si>
  <si>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</si>
  <si>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</si>
  <si>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</si>
  <si>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</si>
  <si>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</si>
  <si>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</si>
  <si>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</si>
  <si>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</si>
  <si>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</si>
  <si>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</si>
  <si>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</si>
  <si>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</si>
  <si>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</si>
  <si>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</si>
  <si>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</si>
  <si>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</si>
  <si>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</si>
  <si>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</si>
  <si>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</si>
  <si>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</si>
  <si>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</si>
  <si>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</si>
  <si>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</si>
  <si>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</si>
  <si>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</si>
  <si>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</si>
  <si>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</si>
  <si>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</si>
  <si>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</si>
  <si>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</si>
  <si>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</si>
  <si>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</si>
  <si>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</si>
  <si>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</si>
  <si>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</si>
  <si>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</si>
  <si>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</si>
  <si>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</si>
  <si>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</si>
  <si>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</si>
  <si>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</si>
  <si>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</si>
  <si>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</si>
  <si>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</si>
  <si>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</si>
  <si>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</si>
  <si>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</si>
  <si>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</si>
  <si>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</si>
  <si>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</si>
  <si>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</si>
  <si>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</si>
  <si>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</si>
  <si>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</si>
  <si>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</si>
  <si>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</si>
  <si>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</si>
  <si>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</si>
  <si>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</si>
  <si>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</si>
  <si>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</si>
  <si>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</si>
  <si>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</si>
  <si>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</si>
  <si>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</si>
  <si>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</si>
  <si>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</si>
  <si>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</si>
  <si>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</si>
  <si>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</si>
  <si>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</si>
  <si>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</si>
  <si>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</si>
  <si>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</si>
  <si>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</si>
  <si>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</si>
  <si>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</si>
  <si>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</si>
  <si>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</si>
  <si>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</si>
  <si>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</si>
  <si>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</si>
  <si>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</si>
  <si>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</si>
  <si>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</si>
  <si>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</si>
  <si>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</si>
  <si>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</si>
  <si>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</si>
  <si>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</si>
  <si>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</si>
  <si>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</si>
  <si>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</si>
  <si>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</si>
  <si>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</si>
  <si>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</si>
  <si>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</si>
  <si>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</si>
  <si>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</si>
  <si>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</si>
  <si>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</si>
  <si>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</si>
  <si>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</si>
  <si>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</si>
  <si>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</si>
  <si>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</si>
  <si>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</si>
  <si>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</si>
  <si>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</si>
  <si>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</si>
  <si>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</si>
  <si>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</si>
  <si>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</si>
  <si>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</si>
  <si>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</si>
  <si>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</si>
  <si>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</si>
  <si>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</si>
  <si>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</si>
  <si>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</si>
  <si>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</si>
  <si>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</si>
  <si>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</si>
  <si>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</si>
  <si>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</si>
  <si>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</si>
  <si>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</si>
  <si>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</si>
  <si>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</si>
  <si>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</si>
  <si>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</si>
  <si>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</si>
  <si>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</si>
  <si>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</si>
  <si>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</si>
  <si>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</si>
  <si>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</si>
  <si>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</si>
  <si>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</si>
  <si>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</si>
  <si>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</si>
  <si>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</si>
  <si>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</si>
  <si>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</si>
  <si>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</si>
  <si>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</si>
  <si>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</si>
  <si>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</si>
  <si>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</si>
  <si>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</si>
  <si>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</si>
  <si>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</si>
  <si>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</si>
  <si>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</si>
  <si>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</si>
  <si>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</si>
  <si>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</si>
  <si>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</si>
  <si>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</si>
  <si>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</si>
  <si>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</si>
  <si>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</si>
  <si>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</si>
  <si>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</si>
  <si>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</si>
  <si>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</si>
  <si>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</si>
  <si>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</si>
  <si>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</si>
  <si>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</si>
  <si>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</si>
  <si>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</si>
  <si>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</si>
  <si>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</si>
  <si>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</si>
  <si>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</si>
  <si>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</si>
  <si>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</si>
  <si>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</si>
  <si>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</si>
  <si>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</si>
  <si>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</si>
  <si>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</si>
  <si>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</si>
  <si>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</si>
  <si>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</si>
  <si>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</si>
  <si>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</si>
  <si>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</si>
  <si>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</si>
  <si>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</si>
  <si>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</si>
  <si>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</si>
  <si>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</si>
  <si>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</si>
  <si>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</si>
  <si>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</si>
  <si>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</si>
  <si>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</si>
  <si>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</si>
  <si>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</si>
  <si>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</si>
  <si>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</si>
  <si>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</si>
  <si>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</si>
  <si>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</si>
  <si>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</si>
  <si>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</si>
  <si>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</si>
  <si>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</si>
  <si>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</si>
  <si>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</si>
  <si>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</si>
  <si>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</si>
  <si>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</si>
  <si>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</si>
  <si>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</si>
  <si>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</si>
  <si>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</si>
  <si>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</si>
  <si>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</si>
  <si>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</si>
  <si>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</si>
  <si>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</si>
  <si>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</si>
  <si>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</si>
  <si>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</si>
  <si>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</si>
  <si>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</si>
  <si>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</si>
  <si>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</si>
  <si>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</si>
  <si>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</si>
  <si>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</si>
  <si>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</si>
  <si>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</si>
  <si>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</si>
  <si>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</si>
  <si>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</si>
  <si>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</si>
  <si>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</si>
  <si>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</si>
  <si>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</si>
  <si>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</si>
  <si>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</si>
  <si>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</si>
  <si>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</si>
  <si>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</si>
  <si>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</si>
  <si>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</si>
  <si>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</si>
  <si>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</si>
  <si>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</si>
  <si>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</si>
  <si>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</si>
  <si>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</si>
  <si>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</si>
  <si>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</si>
  <si>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</si>
  <si>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</si>
  <si>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</si>
  <si>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</si>
  <si>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</si>
  <si>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</si>
  <si>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</si>
  <si>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</si>
  <si>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</si>
  <si>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</si>
  <si>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</si>
  <si>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</si>
  <si>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</si>
  <si>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</si>
  <si>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</si>
  <si>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</si>
  <si>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</si>
  <si>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</si>
  <si>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</si>
  <si>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</si>
  <si>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</si>
  <si>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</si>
  <si>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</si>
  <si>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</si>
  <si>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</si>
  <si>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</si>
  <si>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</si>
  <si>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</si>
  <si>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</si>
  <si>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</si>
  <si>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</si>
  <si>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</si>
  <si>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</si>
  <si>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</si>
  <si>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</si>
  <si>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</si>
  <si>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</si>
  <si>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</si>
  <si>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</si>
  <si>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</si>
  <si>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</si>
  <si>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</si>
  <si>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</si>
  <si>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</si>
  <si>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</si>
  <si>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</si>
  <si>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</si>
  <si>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</si>
  <si>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</si>
  <si>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</si>
  <si>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</si>
  <si>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</si>
  <si>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</si>
  <si>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</si>
  <si>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</si>
  <si>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</si>
  <si>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</si>
  <si>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</si>
  <si>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</si>
  <si>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</si>
  <si>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</si>
  <si>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</si>
  <si>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</si>
  <si>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</si>
  <si>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</si>
  <si>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</si>
  <si>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</si>
  <si>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</si>
  <si>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</si>
  <si>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</si>
  <si>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</si>
  <si>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</si>
  <si>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</si>
  <si>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</si>
  <si>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</si>
  <si>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</si>
  <si>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</si>
  <si>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</si>
  <si>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</si>
  <si>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</si>
  <si>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</si>
  <si>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</si>
  <si>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</si>
  <si>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</si>
  <si>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</si>
  <si>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</si>
  <si>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</si>
  <si>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</si>
  <si>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</si>
  <si>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</si>
  <si>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</si>
  <si>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</si>
  <si>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</si>
  <si>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</si>
  <si>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</si>
  <si>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</si>
  <si>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</si>
  <si>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</si>
  <si>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</si>
  <si>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</si>
  <si>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</si>
  <si>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</si>
  <si>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</si>
  <si>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</si>
  <si>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</si>
  <si>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</si>
  <si>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</si>
  <si>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</si>
  <si>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</si>
  <si>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</si>
  <si>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</si>
  <si>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</si>
  <si>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</si>
  <si>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</si>
  <si>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</si>
  <si>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</si>
  <si>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</si>
  <si>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</si>
  <si>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</si>
  <si>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</si>
  <si>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</si>
  <si>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</si>
  <si>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</si>
  <si>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</si>
  <si>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</si>
  <si>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</si>
  <si>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</si>
  <si>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</si>
  <si>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</si>
  <si>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</si>
  <si>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</si>
  <si>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</si>
  <si>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</si>
  <si>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</si>
  <si>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</si>
  <si>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</si>
  <si>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</si>
  <si>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</si>
  <si>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</si>
  <si>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</si>
  <si>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</si>
  <si>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</si>
  <si>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</si>
  <si>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</si>
  <si>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</si>
  <si>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</si>
  <si>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</si>
  <si>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</si>
  <si>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</si>
  <si>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</si>
  <si>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</si>
  <si>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</si>
  <si>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</si>
  <si>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</si>
  <si>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</si>
  <si>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</si>
  <si>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</si>
  <si>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</si>
  <si>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</si>
  <si>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</si>
  <si>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</si>
  <si>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</si>
  <si>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</si>
  <si>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</si>
  <si>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</si>
  <si>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</si>
  <si>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</si>
  <si>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</si>
  <si>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</si>
  <si>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</si>
  <si>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</si>
  <si>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</si>
  <si>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</si>
  <si>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</si>
  <si>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</si>
  <si>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</si>
  <si>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</si>
  <si>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</si>
  <si>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</si>
  <si>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</si>
  <si>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</si>
  <si>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</si>
  <si>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</si>
  <si>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</si>
  <si>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</si>
  <si>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</si>
  <si>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</si>
  <si>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</si>
  <si>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</si>
  <si>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</si>
  <si>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</si>
  <si>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</si>
  <si>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</si>
  <si>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</si>
  <si>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</si>
  <si>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</si>
  <si>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</si>
  <si>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</si>
  <si>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</si>
  <si>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</si>
  <si>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</si>
  <si>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</si>
  <si>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</si>
  <si>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</si>
  <si>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</si>
  <si>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</si>
  <si>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</si>
  <si>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</si>
  <si>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</si>
  <si>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</si>
  <si>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</si>
  <si>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</si>
  <si>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</si>
  <si>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</si>
  <si>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</si>
  <si>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</si>
  <si>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</si>
  <si>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</si>
  <si>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</si>
  <si>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</si>
  <si>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</si>
  <si>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</si>
  <si>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</si>
  <si>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</si>
  <si>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</si>
  <si>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</si>
  <si>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</si>
  <si>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</si>
  <si>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</si>
  <si>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</si>
  <si>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</si>
  <si>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</si>
  <si>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</si>
  <si>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</si>
  <si>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</si>
  <si>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</si>
  <si>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</si>
  <si>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</si>
  <si>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</si>
  <si>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</si>
  <si>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</si>
  <si>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</si>
  <si>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</si>
  <si>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</si>
  <si>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</si>
  <si>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</si>
  <si>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</si>
  <si>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</si>
  <si>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</si>
  <si>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</si>
  <si>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</si>
  <si>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</si>
  <si>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</si>
  <si>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</si>
  <si>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</si>
  <si>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</si>
  <si>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</si>
  <si>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</si>
  <si>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</si>
  <si>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</si>
  <si>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</si>
  <si>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</si>
  <si>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</si>
  <si>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</si>
  <si>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</si>
  <si>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</si>
  <si>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</si>
  <si>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</si>
  <si>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</si>
  <si>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</si>
  <si>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</si>
  <si>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</si>
  <si>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</si>
  <si>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</si>
  <si>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</si>
  <si>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</si>
  <si>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</si>
  <si>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</si>
  <si>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</si>
  <si>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</si>
  <si>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</si>
  <si>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</si>
  <si>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</si>
  <si>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</si>
  <si>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</si>
  <si>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</si>
  <si>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</si>
  <si>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</si>
  <si>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</si>
  <si>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</si>
  <si>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</si>
  <si>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</si>
  <si>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</si>
  <si>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</si>
  <si>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</si>
  <si>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</si>
  <si>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</si>
  <si>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</si>
  <si>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</si>
  <si>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</si>
  <si>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</si>
  <si>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</si>
  <si>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</si>
  <si>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</si>
  <si>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</si>
  <si>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</si>
  <si>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</si>
  <si>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</si>
  <si>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</si>
  <si>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</si>
  <si>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</si>
  <si>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</si>
  <si>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</si>
  <si>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</si>
  <si>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</si>
  <si>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</si>
  <si>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</si>
  <si>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</si>
  <si>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</si>
  <si>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</si>
  <si>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</si>
  <si>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</si>
  <si>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</si>
  <si>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</si>
  <si>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</si>
  <si>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</si>
  <si>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</si>
  <si>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</si>
  <si>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</si>
  <si>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</si>
  <si>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</si>
  <si>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</si>
  <si>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</si>
  <si>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</si>
  <si>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</si>
  <si>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</si>
  <si>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</si>
  <si>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</si>
  <si>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</si>
  <si>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</si>
  <si>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</si>
  <si>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</si>
  <si>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</si>
  <si>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</si>
  <si>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</si>
  <si>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</si>
  <si>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</si>
  <si>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</si>
  <si>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</si>
  <si>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</si>
  <si>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</si>
  <si>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</si>
  <si>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</si>
  <si>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</si>
  <si>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</si>
  <si>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</si>
  <si>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</si>
  <si>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</si>
  <si>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</si>
  <si>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</si>
  <si>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</si>
  <si>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</si>
  <si>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</si>
  <si>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</si>
  <si>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</si>
  <si>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</si>
  <si>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</si>
  <si>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</si>
  <si>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</si>
  <si>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</si>
  <si>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</si>
  <si>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</si>
  <si>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</si>
  <si>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</si>
  <si>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</si>
  <si>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</si>
  <si>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</si>
  <si>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</si>
  <si>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</si>
  <si>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</si>
  <si>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</si>
  <si>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</si>
  <si>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</si>
  <si>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</si>
  <si>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</si>
  <si>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</si>
  <si>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</si>
  <si>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</si>
  <si>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</si>
  <si>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</si>
  <si>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</si>
  <si>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</si>
  <si>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</si>
  <si>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</si>
  <si>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</si>
  <si>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</si>
  <si>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</si>
  <si>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</si>
  <si>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</si>
  <si>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</si>
  <si>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</si>
  <si>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</si>
  <si>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</si>
  <si>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</si>
  <si>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</si>
  <si>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</si>
  <si>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</si>
  <si>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</si>
  <si>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</si>
  <si>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</si>
  <si>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</si>
  <si>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</si>
  <si>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</si>
  <si>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</si>
  <si>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</si>
  <si>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</si>
  <si>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</si>
  <si>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</si>
  <si>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</si>
  <si>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</si>
  <si>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</si>
  <si>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</si>
  <si>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</si>
  <si>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</si>
  <si>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</si>
  <si>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</si>
  <si>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</si>
  <si>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</si>
  <si>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</si>
  <si>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</si>
  <si>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</si>
  <si>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</si>
  <si>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</si>
  <si>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</si>
  <si>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</si>
  <si>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</si>
  <si>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</si>
  <si>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</si>
  <si>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</si>
  <si>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</si>
  <si>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</si>
  <si>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</si>
  <si>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</si>
  <si>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</si>
  <si>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</si>
  <si>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</si>
  <si>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</si>
  <si>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</si>
  <si>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</si>
  <si>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</si>
  <si>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</si>
  <si>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</si>
  <si>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</si>
  <si>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</si>
  <si>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</si>
  <si>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</si>
  <si>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</si>
  <si>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</si>
  <si>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</si>
  <si>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</si>
  <si>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</si>
  <si>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</si>
  <si>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</si>
  <si>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</si>
  <si>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</si>
  <si>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</si>
  <si>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</si>
  <si>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</si>
  <si>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</si>
  <si>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</si>
  <si>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</si>
  <si>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</si>
  <si>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</si>
  <si>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</si>
  <si>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</si>
  <si>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</si>
  <si>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</si>
  <si>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</si>
  <si>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</si>
  <si>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</si>
  <si>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</si>
  <si>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</si>
  <si>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</si>
  <si>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</si>
  <si>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</si>
  <si>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</si>
  <si>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</si>
  <si>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</si>
  <si>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</si>
  <si>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</si>
  <si>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</si>
  <si>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</si>
  <si>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</si>
  <si>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</si>
  <si>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</si>
  <si>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</si>
  <si>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</si>
  <si>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</si>
  <si>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</si>
  <si>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</si>
  <si>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</si>
  <si>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</si>
  <si>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</si>
  <si>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</si>
  <si>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</si>
  <si>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</si>
  <si>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</si>
  <si>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</si>
  <si>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</si>
  <si>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</si>
  <si>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</si>
  <si>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</si>
  <si>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</si>
  <si>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</si>
  <si>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</si>
  <si>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</si>
  <si>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</si>
  <si>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</si>
  <si>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</si>
  <si>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</si>
  <si>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</si>
  <si>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</si>
  <si>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</si>
  <si>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</si>
  <si>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</si>
  <si>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</si>
  <si>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</si>
  <si>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</si>
  <si>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</si>
  <si>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</si>
  <si>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</si>
  <si>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</si>
  <si>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</si>
  <si>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</si>
  <si>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</si>
  <si>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</si>
  <si>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</si>
  <si>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</si>
  <si>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</si>
  <si>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</si>
  <si>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</si>
  <si>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</si>
  <si>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</si>
  <si>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</si>
  <si>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</si>
  <si>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</si>
  <si>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</si>
  <si>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</si>
  <si>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</si>
  <si>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</si>
  <si>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</si>
  <si>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</si>
  <si>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</si>
  <si>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</si>
  <si>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</si>
  <si>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</si>
  <si>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</si>
  <si>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</si>
  <si>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</si>
  <si>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</si>
  <si>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</si>
  <si>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</si>
  <si>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</si>
  <si>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</si>
  <si>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</si>
  <si>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</si>
  <si>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</si>
  <si>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</si>
  <si>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</si>
  <si>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</si>
  <si>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</si>
  <si>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</si>
  <si>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</si>
  <si>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</si>
  <si>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</si>
  <si>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</si>
  <si>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</si>
  <si>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</si>
  <si>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</si>
  <si>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</si>
  <si>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</si>
  <si>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</si>
  <si>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</si>
  <si>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</si>
  <si>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</si>
  <si>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</si>
  <si>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</si>
  <si>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</si>
  <si>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</si>
  <si>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</si>
  <si>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</si>
  <si>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</si>
  <si>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</si>
  <si>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</si>
  <si>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</si>
  <si>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</si>
  <si>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</si>
  <si>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</si>
  <si>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</si>
  <si>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</si>
  <si>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</si>
  <si>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</si>
  <si>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</si>
  <si>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</si>
  <si>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</si>
  <si>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</si>
  <si>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</si>
  <si>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</si>
  <si>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</si>
  <si>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</si>
  <si>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</si>
  <si>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</si>
  <si>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</si>
  <si>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</si>
  <si>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</si>
  <si>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</si>
  <si>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</si>
  <si>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</si>
  <si>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</si>
  <si>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</si>
  <si>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</si>
  <si>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</si>
  <si>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</si>
  <si>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</si>
  <si>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</si>
  <si>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</si>
  <si>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</si>
  <si>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</si>
  <si>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</si>
  <si>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</si>
  <si>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</si>
  <si>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</si>
  <si>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</si>
  <si>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</si>
  <si>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</si>
  <si>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</si>
  <si>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</si>
  <si>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</si>
  <si>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</si>
  <si>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</si>
  <si>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</si>
  <si>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</si>
  <si>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</si>
  <si>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</si>
  <si>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</si>
  <si>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</si>
  <si>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</si>
  <si>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</si>
  <si>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</si>
  <si>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</si>
  <si>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</si>
  <si>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</si>
  <si>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</si>
  <si>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</si>
  <si>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</si>
  <si>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</si>
  <si>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</si>
  <si>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</si>
  <si>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</si>
  <si>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</si>
  <si>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</si>
  <si>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</si>
  <si>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</si>
  <si>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</si>
  <si>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</si>
  <si>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</si>
  <si>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</si>
  <si>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</si>
  <si>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</si>
  <si>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</si>
  <si>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</si>
  <si>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</si>
  <si>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</si>
  <si>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</si>
  <si>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</si>
  <si>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</si>
  <si>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</si>
  <si>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</si>
  <si>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</si>
  <si>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</si>
  <si>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</si>
  <si>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</si>
  <si>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</si>
  <si>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</si>
  <si>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</si>
  <si>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</si>
  <si>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</si>
  <si>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</si>
  <si>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</si>
  <si>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</si>
  <si>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</si>
  <si>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</si>
  <si>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</si>
  <si>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</si>
  <si>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</si>
  <si>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</si>
  <si>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</si>
  <si>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</si>
  <si>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</si>
  <si>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</si>
  <si>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</si>
  <si>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</si>
  <si>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</si>
  <si>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</si>
  <si>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</si>
  <si>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</si>
  <si>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</si>
  <si>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</si>
  <si>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</si>
  <si>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</si>
  <si>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</si>
  <si>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</si>
  <si>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</si>
  <si>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</si>
  <si>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</si>
  <si>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</si>
  <si>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</si>
  <si>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</si>
  <si>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</si>
  <si>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</si>
  <si>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</si>
  <si>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</si>
  <si>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</si>
  <si>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</si>
  <si>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</si>
  <si>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</si>
  <si>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</si>
  <si>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</si>
  <si>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</si>
  <si>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</si>
  <si>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</si>
  <si>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</si>
  <si>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</si>
  <si>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</si>
  <si>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</si>
  <si>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</si>
  <si>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</si>
  <si>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</si>
  <si>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</si>
  <si>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</si>
  <si>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</si>
  <si>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</si>
  <si>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</si>
  <si>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</si>
  <si>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</si>
  <si>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</si>
  <si>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</si>
  <si>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</si>
  <si>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</si>
  <si>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</si>
  <si>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</si>
  <si>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</si>
  <si>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</si>
  <si>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</si>
  <si>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</si>
  <si>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</si>
  <si>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</si>
  <si>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</si>
  <si>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</si>
  <si>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</si>
  <si>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</si>
  <si>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</si>
  <si>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</si>
  <si>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</si>
  <si>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</si>
  <si>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</si>
  <si>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</si>
  <si>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</si>
  <si>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</si>
  <si>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</si>
  <si>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</si>
  <si>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</si>
  <si>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</si>
  <si>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</si>
  <si>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</si>
  <si>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</si>
  <si>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</si>
  <si>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</si>
  <si>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</si>
  <si>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</si>
  <si>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</si>
  <si>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</si>
  <si>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</si>
  <si>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</si>
  <si>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</si>
  <si>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</si>
  <si>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</si>
  <si>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</si>
  <si>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</si>
  <si>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</si>
  <si>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</si>
  <si>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</si>
  <si>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</si>
  <si>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</si>
  <si>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</si>
  <si>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</si>
  <si>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</si>
  <si>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</si>
  <si>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</si>
  <si>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</si>
  <si>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</si>
  <si>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</si>
  <si>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</si>
  <si>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</si>
  <si>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</si>
  <si>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</si>
  <si>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</si>
  <si>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</si>
  <si>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</si>
  <si>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</si>
  <si>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</si>
  <si>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</si>
  <si>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</si>
  <si>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</si>
  <si>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</si>
  <si>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</si>
  <si>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</si>
  <si>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</si>
  <si>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</si>
  <si>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</si>
  <si>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</si>
  <si>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</si>
  <si>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</si>
  <si>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</si>
  <si>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</si>
  <si>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</si>
  <si>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</si>
  <si>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</si>
  <si>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</si>
  <si>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</si>
  <si>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</si>
  <si>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</si>
  <si>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</si>
  <si>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</si>
  <si>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</si>
  <si>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</si>
  <si>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</si>
  <si>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</si>
  <si>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</si>
  <si>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</si>
  <si>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</si>
  <si>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</si>
  <si>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</si>
  <si>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</si>
  <si>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</si>
  <si>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</si>
  <si>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</si>
  <si>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</si>
  <si>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</si>
  <si>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</si>
  <si>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</si>
  <si>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</si>
  <si>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</si>
  <si>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</si>
  <si>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</si>
  <si>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</si>
  <si>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</si>
  <si>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</si>
  <si>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</si>
  <si>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</si>
  <si>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</si>
  <si>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</si>
  <si>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</si>
  <si>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</si>
  <si>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</si>
  <si>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</si>
  <si>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</si>
  <si>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</si>
  <si>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</si>
  <si>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</si>
  <si>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</si>
  <si>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</si>
  <si>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</si>
  <si>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</si>
  <si>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</si>
  <si>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</si>
  <si>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</si>
  <si>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</si>
  <si>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</si>
  <si>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</si>
  <si>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</si>
  <si>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</si>
  <si>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</si>
  <si>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</si>
  <si>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</si>
  <si>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</si>
  <si>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</si>
  <si>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</si>
  <si>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</si>
  <si>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</si>
  <si>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</si>
  <si>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</si>
  <si>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</si>
  <si>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</si>
  <si>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</si>
  <si>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</si>
  <si>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</si>
  <si>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</si>
  <si>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</si>
  <si>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</si>
  <si>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</si>
  <si>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</si>
  <si>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</si>
  <si>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</si>
  <si>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</si>
  <si>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</si>
  <si>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</si>
  <si>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</si>
  <si>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</si>
  <si>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</si>
  <si>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</si>
  <si>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</si>
  <si>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</si>
  <si>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</si>
  <si>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</si>
  <si>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</si>
  <si>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</si>
  <si>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</si>
  <si>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</si>
  <si>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</si>
  <si>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</si>
  <si>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</si>
  <si>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</si>
  <si>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</si>
  <si>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</si>
  <si>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</si>
  <si>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</si>
  <si>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</si>
  <si>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</si>
  <si>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</si>
  <si>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</si>
  <si>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</si>
  <si>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</si>
  <si>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</si>
  <si>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</si>
  <si>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</si>
  <si>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</si>
  <si>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</si>
  <si>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</si>
  <si>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</si>
  <si>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</si>
  <si>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</si>
  <si>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</si>
  <si>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</si>
  <si>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</si>
  <si>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</si>
  <si>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</si>
  <si>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</si>
  <si>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</si>
  <si>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</si>
  <si>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</si>
  <si>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</si>
  <si>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</si>
  <si>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</si>
  <si>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</si>
  <si>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</si>
  <si>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</si>
  <si>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</si>
  <si>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</si>
  <si>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</si>
  <si>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</si>
  <si>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</si>
  <si>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</si>
  <si>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</si>
  <si>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</si>
  <si>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</si>
  <si>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</si>
  <si>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</si>
  <si>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</si>
  <si>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</si>
  <si>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</si>
  <si>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</si>
  <si>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</si>
  <si>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</si>
  <si>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</si>
  <si>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</si>
  <si>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</si>
  <si>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</si>
  <si>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</si>
  <si>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</si>
  <si>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</si>
  <si>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</si>
  <si>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</si>
  <si>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</si>
  <si>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</si>
  <si>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</si>
  <si>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</si>
  <si>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</si>
  <si>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</si>
  <si>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</si>
  <si>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</si>
  <si>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</si>
  <si>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</si>
  <si>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</si>
  <si>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</si>
  <si>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</si>
  <si>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</si>
  <si>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</si>
  <si>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</si>
  <si>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</si>
  <si>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</si>
  <si>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</si>
  <si>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</si>
  <si>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</si>
  <si>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</si>
  <si>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</si>
  <si>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</si>
  <si>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</si>
  <si>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</si>
  <si>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</si>
  <si>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</si>
  <si>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</si>
  <si>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</si>
  <si>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</si>
  <si>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</si>
  <si>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</si>
  <si>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</si>
  <si>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</si>
  <si>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</si>
  <si>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</si>
  <si>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</si>
  <si>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</si>
  <si>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</si>
  <si>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</si>
  <si>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</si>
  <si>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</si>
  <si>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</si>
  <si>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</si>
  <si>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</si>
  <si>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</si>
  <si>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</si>
  <si>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</si>
  <si>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</si>
  <si>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</si>
  <si>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</si>
  <si>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</si>
  <si>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</si>
  <si>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</si>
  <si>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</si>
  <si>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</si>
  <si>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</si>
  <si>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</si>
  <si>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</si>
  <si>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</si>
  <si>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</si>
  <si>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</si>
  <si>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</si>
  <si>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</si>
  <si>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</si>
  <si>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</si>
  <si>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</si>
  <si>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</si>
  <si>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</si>
  <si>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</si>
  <si>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</si>
  <si>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</si>
  <si>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</si>
  <si>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</si>
  <si>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</si>
  <si>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</si>
  <si>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</si>
  <si>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</si>
  <si>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</si>
  <si>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</si>
  <si>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</si>
  <si>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</si>
  <si>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</si>
  <si>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</si>
  <si>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</si>
  <si>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</si>
  <si>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</si>
  <si>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</si>
  <si>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</si>
  <si>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</si>
  <si>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</si>
  <si>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</si>
  <si>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</si>
  <si>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</si>
  <si>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</si>
  <si>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</si>
  <si>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</si>
  <si>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</si>
  <si>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</si>
  <si>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</si>
  <si>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</si>
  <si>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</si>
  <si>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</si>
  <si>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</si>
  <si>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</si>
  <si>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</si>
  <si>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</si>
  <si>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</si>
  <si>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</si>
  <si>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</si>
  <si>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</si>
  <si>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</si>
  <si>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</si>
  <si>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</si>
  <si>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</si>
  <si>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</si>
  <si>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</si>
  <si>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</si>
  <si>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</si>
  <si>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</si>
  <si>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</si>
  <si>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</si>
  <si>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</si>
  <si>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</si>
  <si>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</si>
  <si>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</si>
  <si>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</si>
  <si>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</si>
  <si>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</si>
  <si>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</si>
  <si>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</si>
  <si>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</si>
  <si>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</si>
  <si>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</si>
  <si>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</si>
  <si>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</si>
  <si>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</si>
  <si>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</si>
  <si>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</si>
  <si>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</si>
  <si>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</si>
  <si>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</si>
  <si>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</si>
  <si>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</si>
  <si>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</si>
  <si>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</si>
  <si>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</si>
  <si>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</si>
  <si>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</si>
  <si>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</si>
  <si>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</si>
  <si>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</si>
  <si>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</si>
  <si>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</si>
  <si>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</si>
  <si>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</si>
  <si>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</si>
  <si>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</si>
  <si>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</si>
  <si>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</si>
  <si>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</si>
  <si>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</si>
  <si>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</si>
  <si>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</si>
  <si>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</si>
  <si>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</si>
  <si>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</si>
  <si>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</si>
  <si>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</si>
  <si>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</si>
  <si>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</si>
  <si>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</si>
  <si>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</si>
  <si>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</si>
  <si>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</si>
  <si>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</si>
  <si>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</si>
  <si>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</si>
  <si>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</si>
  <si>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</si>
  <si>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</si>
  <si>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</si>
  <si>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</si>
  <si>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</si>
  <si>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</si>
  <si>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</si>
  <si>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</si>
  <si>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</si>
  <si>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</si>
  <si>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</si>
  <si>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</si>
  <si>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</si>
  <si>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</si>
  <si>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</si>
  <si>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</si>
  <si>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</si>
  <si>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</si>
  <si>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</si>
  <si>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</si>
  <si>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</si>
  <si>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</si>
  <si>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</si>
  <si>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</si>
  <si>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</si>
  <si>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</si>
  <si>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</si>
  <si>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</si>
  <si>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</si>
  <si>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</si>
  <si>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</si>
  <si>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</si>
  <si>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</si>
  <si>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</si>
  <si>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</si>
  <si>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</si>
  <si>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</si>
  <si>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</si>
  <si>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</si>
  <si>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</si>
  <si>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</si>
  <si>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</si>
  <si>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</si>
  <si>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</si>
  <si>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</si>
  <si>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</si>
  <si>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</si>
  <si>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</si>
  <si>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</si>
  <si>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</si>
  <si>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</si>
  <si>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</si>
  <si>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</si>
  <si>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</si>
  <si>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</si>
  <si>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</si>
  <si>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</si>
  <si>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</si>
  <si>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</si>
  <si>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</si>
  <si>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</si>
  <si>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</si>
  <si>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</si>
  <si>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</si>
  <si>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</si>
  <si>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</si>
  <si>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</si>
  <si>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</si>
  <si>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</si>
  <si>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</si>
  <si>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</si>
  <si>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</si>
  <si>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</si>
  <si>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</si>
  <si>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</si>
  <si>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</si>
  <si>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</si>
  <si>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</si>
  <si>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</si>
  <si>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</si>
  <si>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</si>
  <si>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</si>
  <si>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</si>
  <si>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</si>
  <si>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</si>
  <si>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</si>
  <si>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</si>
  <si>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</si>
  <si>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</si>
  <si>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</si>
  <si>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</si>
  <si>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</si>
  <si>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</si>
  <si>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</si>
  <si>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</si>
  <si>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</si>
  <si>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</si>
  <si>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</si>
  <si>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</si>
  <si>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</si>
  <si>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</si>
  <si>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</si>
  <si>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</si>
  <si>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</si>
  <si>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</si>
  <si>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</si>
  <si>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</si>
  <si>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</si>
  <si>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</si>
  <si>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</si>
  <si>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</si>
  <si>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</si>
  <si>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</si>
  <si>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</si>
  <si>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</si>
  <si>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</si>
  <si>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</si>
  <si>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</si>
  <si>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</si>
  <si>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</si>
  <si>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</si>
  <si>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</si>
  <si>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</si>
  <si>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</si>
  <si>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</si>
  <si>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</si>
  <si>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</si>
  <si>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</si>
  <si>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</si>
  <si>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</si>
  <si>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</si>
  <si>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</si>
  <si>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</si>
  <si>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</si>
  <si>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</si>
  <si>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</si>
  <si>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</si>
  <si>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</si>
  <si>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</si>
  <si>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</si>
  <si>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</si>
  <si>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</si>
  <si>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</si>
  <si>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</si>
  <si>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</si>
  <si>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</si>
  <si>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</si>
  <si>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</si>
  <si>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</si>
  <si>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</si>
  <si>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</si>
  <si>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</si>
  <si>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</si>
  <si>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</si>
  <si>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</si>
  <si>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</si>
  <si>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</si>
  <si>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</si>
  <si>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</si>
  <si>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</si>
  <si>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</si>
  <si>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</si>
  <si>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</si>
  <si>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</si>
  <si>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</si>
  <si>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</si>
  <si>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</si>
  <si>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</si>
  <si>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</si>
  <si>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</si>
  <si>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</si>
  <si>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</si>
  <si>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</si>
  <si>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</si>
  <si>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</si>
  <si>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</si>
  <si>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</si>
  <si>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</si>
  <si>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</si>
  <si>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</si>
  <si>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</si>
  <si>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</si>
  <si>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</si>
  <si>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</si>
  <si>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</si>
  <si>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</si>
  <si>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</si>
  <si>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</si>
  <si>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</si>
  <si>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</si>
  <si>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</si>
  <si>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</si>
  <si>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</si>
  <si>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</si>
  <si>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</si>
  <si>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</si>
  <si>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</si>
  <si>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</si>
  <si>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</si>
  <si>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</si>
  <si>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</si>
  <si>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</si>
  <si>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</si>
  <si>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</si>
  <si>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</si>
  <si>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</si>
  <si>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</si>
  <si>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</si>
  <si>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</si>
  <si>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</si>
  <si>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</si>
  <si>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</si>
  <si>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</si>
  <si>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</si>
  <si>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</si>
  <si>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</si>
  <si>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</si>
  <si>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</si>
  <si>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</si>
  <si>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</si>
  <si>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</si>
  <si>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</si>
  <si>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</si>
  <si>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</si>
  <si>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</si>
  <si>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</si>
  <si>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</si>
  <si>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</si>
  <si>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</si>
  <si>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</si>
  <si>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</si>
  <si>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</si>
  <si>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</si>
  <si>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</si>
  <si>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</si>
  <si>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</si>
  <si>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</si>
  <si>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</si>
  <si>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</si>
  <si>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</si>
  <si>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</si>
  <si>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</si>
  <si>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</si>
  <si>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</si>
  <si>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</si>
  <si>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</si>
  <si>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</si>
  <si>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</si>
  <si>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</si>
  <si>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</si>
  <si>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</si>
  <si>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</si>
  <si>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</si>
  <si>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</si>
  <si>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</si>
  <si>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</si>
  <si>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</si>
  <si>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</si>
  <si>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</si>
  <si>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</si>
  <si>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</si>
  <si>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</si>
  <si>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</si>
  <si>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</si>
  <si>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</si>
  <si>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</si>
  <si>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</si>
  <si>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</si>
  <si>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</si>
  <si>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</si>
  <si>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</si>
  <si>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</si>
  <si>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</si>
  <si>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</si>
  <si>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</si>
  <si>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</si>
  <si>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</si>
  <si>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</si>
  <si>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</si>
  <si>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</si>
  <si>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</si>
  <si>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</si>
  <si>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</si>
  <si>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</si>
  <si>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</si>
  <si>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</si>
  <si>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</si>
  <si>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</si>
  <si>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</si>
  <si>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</si>
  <si>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</si>
  <si>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</si>
  <si>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</si>
  <si>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</si>
  <si>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</si>
  <si>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</si>
  <si>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</si>
  <si>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</si>
  <si>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</si>
  <si>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</si>
  <si>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</si>
  <si>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</si>
  <si>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</si>
  <si>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</si>
  <si>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</si>
  <si>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</si>
  <si>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</si>
  <si>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</si>
  <si>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</si>
  <si>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</si>
  <si>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</si>
  <si>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</si>
  <si>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</si>
  <si>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</si>
  <si>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</si>
  <si>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</si>
  <si>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</si>
  <si>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</si>
  <si>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</si>
  <si>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</si>
  <si>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</si>
  <si>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</si>
  <si>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</si>
  <si>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</si>
  <si>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</si>
  <si>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</si>
  <si>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</si>
  <si>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</si>
  <si>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</si>
  <si>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</si>
  <si>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</si>
  <si>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</si>
  <si>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</si>
  <si>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</si>
  <si>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</si>
  <si>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</si>
  <si>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</si>
  <si>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</si>
  <si>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</si>
  <si>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</si>
  <si>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</si>
  <si>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</si>
  <si>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</si>
  <si>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</si>
  <si>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</si>
  <si>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</si>
  <si>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</si>
  <si>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</si>
  <si>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</si>
  <si>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</si>
  <si>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</si>
  <si>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</si>
  <si>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</si>
  <si>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</si>
  <si>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</si>
  <si>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</si>
  <si>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</si>
  <si>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</si>
  <si>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</si>
  <si>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</si>
  <si>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</si>
  <si>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</si>
  <si>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</si>
  <si>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</si>
  <si>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</si>
  <si>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</si>
  <si>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</si>
  <si>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</si>
  <si>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</si>
  <si>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</si>
  <si>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</si>
  <si>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</si>
  <si>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</si>
  <si>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</si>
  <si>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</si>
  <si>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</si>
  <si>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</si>
  <si>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</si>
  <si>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</si>
  <si>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</si>
  <si>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</si>
  <si>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</si>
  <si>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</si>
  <si>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</si>
  <si>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</si>
  <si>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</si>
  <si>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</si>
  <si>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</si>
  <si>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</si>
  <si>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</si>
  <si>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</si>
  <si>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</si>
  <si>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</si>
  <si>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</si>
  <si>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</si>
  <si>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</si>
  <si>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</si>
  <si>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</si>
  <si>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</si>
  <si>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</si>
  <si>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</si>
  <si>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</si>
  <si>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</si>
  <si>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</si>
  <si>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</si>
  <si>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</si>
  <si>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</si>
  <si>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</si>
  <si>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</si>
  <si>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</si>
  <si>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</si>
  <si>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</si>
  <si>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</si>
  <si>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</si>
  <si>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</si>
  <si>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</si>
  <si>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</si>
  <si>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</si>
  <si>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</si>
  <si>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</si>
  <si>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</si>
  <si>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</si>
  <si>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</si>
  <si>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</si>
  <si>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</si>
  <si>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</si>
  <si>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</si>
  <si>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</si>
  <si>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</si>
  <si>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</si>
  <si>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</si>
  <si>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</si>
  <si>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</si>
  <si>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</si>
  <si>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</si>
  <si>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</si>
  <si>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</si>
  <si>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</si>
  <si>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</si>
  <si>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</si>
  <si>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</si>
  <si>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</si>
  <si>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</si>
  <si>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</si>
  <si>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</si>
  <si>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</si>
  <si>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</si>
  <si>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</si>
  <si>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</si>
  <si>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</si>
  <si>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</si>
  <si>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</si>
  <si>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</si>
  <si>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</si>
  <si>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</si>
  <si>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</si>
  <si>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</si>
  <si>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</si>
  <si>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</si>
  <si>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</si>
  <si>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</si>
  <si>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</si>
  <si>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</si>
  <si>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</si>
  <si>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</si>
  <si>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</si>
  <si>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</si>
  <si>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</si>
  <si>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</si>
  <si>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</si>
  <si>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</si>
  <si>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</si>
  <si>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</si>
  <si>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</si>
  <si>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</si>
  <si>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</si>
  <si>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</si>
  <si>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</si>
  <si>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</si>
  <si>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</si>
  <si>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</si>
  <si>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</si>
  <si>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</si>
  <si>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</si>
  <si>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</si>
  <si>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</si>
  <si>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</si>
  <si>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</si>
  <si>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</si>
  <si>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</si>
  <si>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</si>
  <si>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</si>
  <si>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</si>
  <si>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</si>
  <si>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</si>
  <si>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</si>
  <si>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</si>
  <si>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</si>
  <si>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</si>
  <si>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</si>
  <si>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</si>
  <si>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</si>
  <si>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</si>
  <si>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</si>
  <si>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</si>
  <si>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</si>
  <si>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</si>
  <si>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</si>
  <si>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</si>
  <si>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</si>
  <si>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</si>
  <si>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</si>
  <si>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</si>
  <si>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</si>
  <si>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</si>
  <si>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</si>
  <si>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</si>
  <si>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</si>
  <si>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</si>
  <si>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</si>
  <si>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</si>
  <si>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</si>
  <si>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</si>
  <si>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</si>
  <si>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</si>
  <si>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</si>
  <si>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</si>
  <si>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</si>
  <si>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</si>
  <si>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</si>
  <si>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</si>
  <si>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</si>
  <si>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</si>
  <si>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</si>
  <si>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</si>
  <si>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</si>
  <si>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</si>
  <si>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</si>
  <si>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</si>
  <si>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</si>
  <si>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</si>
  <si>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</si>
  <si>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</si>
  <si>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</si>
  <si>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</si>
  <si>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</si>
  <si>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</si>
  <si>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</si>
  <si>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</si>
  <si>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</si>
  <si>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</si>
  <si>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</si>
  <si>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</si>
  <si>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</si>
  <si>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</si>
  <si>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</si>
  <si>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</si>
  <si>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</si>
  <si>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</si>
  <si>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</si>
  <si>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</si>
  <si>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</si>
  <si>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</si>
  <si>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</si>
  <si>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</si>
  <si>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</si>
  <si>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</si>
  <si>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</si>
  <si>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</si>
  <si>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</si>
  <si>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</si>
  <si>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</si>
  <si>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</si>
  <si>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</si>
  <si>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</si>
  <si>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</si>
  <si>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</si>
  <si>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</si>
  <si>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</si>
  <si>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</si>
  <si>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</si>
  <si>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</si>
  <si>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</si>
  <si>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</si>
  <si>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</si>
  <si>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</si>
  <si>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</si>
  <si>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</si>
  <si>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</si>
  <si>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</si>
  <si>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</si>
  <si>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</si>
  <si>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</si>
  <si>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</si>
  <si>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</si>
  <si>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</si>
  <si>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</si>
  <si>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</si>
  <si>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</si>
  <si>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</si>
  <si>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</si>
  <si>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</si>
  <si>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</si>
  <si>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</si>
  <si>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</si>
  <si>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</si>
  <si>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</si>
  <si>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</si>
  <si>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</si>
  <si>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</si>
  <si>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</si>
  <si>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</si>
  <si>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</si>
  <si>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</si>
  <si>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</si>
  <si>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</si>
  <si>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</si>
  <si>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</si>
  <si>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</si>
  <si>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</si>
  <si>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</si>
  <si>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</si>
  <si>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</si>
  <si>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</si>
  <si>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</si>
  <si>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</si>
  <si>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</si>
  <si>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</si>
  <si>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</si>
  <si>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</si>
  <si>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</si>
  <si>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</si>
  <si>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</si>
  <si>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</si>
  <si>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</si>
  <si>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</si>
  <si>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</si>
  <si>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</si>
  <si>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</si>
  <si>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</si>
  <si>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</si>
  <si>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</si>
  <si>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</si>
  <si>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</si>
  <si>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</si>
  <si>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</si>
  <si>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</si>
  <si>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</si>
  <si>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</si>
  <si>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</si>
  <si>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</si>
  <si>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</si>
  <si>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</si>
  <si>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</si>
  <si>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</si>
  <si>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</si>
  <si>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</si>
  <si>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</si>
  <si>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</si>
  <si>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</si>
  <si>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</si>
  <si>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</si>
  <si>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</si>
  <si>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</si>
  <si>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</si>
  <si>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</si>
  <si>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</si>
  <si>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</si>
  <si>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</si>
  <si>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</si>
  <si>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</si>
  <si>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</si>
  <si>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</si>
  <si>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</si>
  <si>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</si>
  <si>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</si>
  <si>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</si>
  <si>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</si>
  <si>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</si>
  <si>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</si>
  <si>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</si>
  <si>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</si>
  <si>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</si>
  <si>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</si>
  <si>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</si>
  <si>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</si>
  <si>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</si>
  <si>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</si>
  <si>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</si>
  <si>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</si>
  <si>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</si>
  <si>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</si>
  <si>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</si>
  <si>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</si>
  <si>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</si>
  <si>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</si>
  <si>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</si>
  <si>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</si>
  <si>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</si>
  <si>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</si>
  <si>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</si>
  <si>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</si>
  <si>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</si>
  <si>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</si>
  <si>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</si>
  <si>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</si>
  <si>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</si>
  <si>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</si>
  <si>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</si>
  <si>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</si>
  <si>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</si>
  <si>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</si>
  <si>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</si>
  <si>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</si>
  <si>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</si>
  <si>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</si>
  <si>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</si>
  <si>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</si>
  <si>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</si>
  <si>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</si>
  <si>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</si>
  <si>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</si>
  <si>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</si>
  <si>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</si>
  <si>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</si>
  <si>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</si>
  <si>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</si>
  <si>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</si>
  <si>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</si>
  <si>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</si>
  <si>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</si>
  <si>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</si>
  <si>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</si>
  <si>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</si>
  <si>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</si>
  <si>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</si>
  <si>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</si>
  <si>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</si>
  <si>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</si>
  <si>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</si>
  <si>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</si>
  <si>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</si>
  <si>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</si>
  <si>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</si>
  <si>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</si>
  <si>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</si>
  <si>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</si>
  <si>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</si>
  <si>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</si>
  <si>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</si>
  <si>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</si>
  <si>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</si>
  <si>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</si>
  <si>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</si>
  <si>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</si>
  <si>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</si>
  <si>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</si>
  <si>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</si>
  <si>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</si>
  <si>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</si>
  <si>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</si>
  <si>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</si>
  <si>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</si>
  <si>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</si>
  <si>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</si>
  <si>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</si>
  <si>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</si>
  <si>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</si>
  <si>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</si>
  <si>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</si>
  <si>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</si>
  <si>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</si>
  <si>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</si>
  <si>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</si>
  <si>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</si>
  <si>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</si>
  <si>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</si>
  <si>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</si>
  <si>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</si>
  <si>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</si>
  <si>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</si>
  <si>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</si>
  <si>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</si>
  <si>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</si>
  <si>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</si>
  <si>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</si>
  <si>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</si>
  <si>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</si>
  <si>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</si>
  <si>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</si>
  <si>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</si>
  <si>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</si>
  <si>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</si>
  <si>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</si>
  <si>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</si>
  <si>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</si>
  <si>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</si>
  <si>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</si>
  <si>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</si>
  <si>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</si>
  <si>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</si>
  <si>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</si>
  <si>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</si>
  <si>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</si>
  <si>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</si>
  <si>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</si>
  <si>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</si>
  <si>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</si>
  <si>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</si>
  <si>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</si>
  <si>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</si>
  <si>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</si>
  <si>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</si>
  <si>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</si>
  <si>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</si>
  <si>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</si>
  <si>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</si>
  <si>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</si>
  <si>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</si>
  <si>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</si>
  <si>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</si>
  <si>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</si>
  <si>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</si>
  <si>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</si>
  <si>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</si>
  <si>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</si>
  <si>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</si>
  <si>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</si>
  <si>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</si>
  <si>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</si>
  <si>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</si>
  <si>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</si>
  <si>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</si>
  <si>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</si>
  <si>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</si>
  <si>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</si>
  <si>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</si>
  <si>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</si>
  <si>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</si>
  <si>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</si>
  <si>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</si>
  <si>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</si>
  <si>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</si>
  <si>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</si>
  <si>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</si>
  <si>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</si>
  <si>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</si>
  <si>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</si>
  <si>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</si>
  <si>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</si>
  <si>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</si>
  <si>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</si>
  <si>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</si>
  <si>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</si>
  <si>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</si>
  <si>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</si>
  <si>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</si>
  <si>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</si>
  <si>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</si>
  <si>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</si>
  <si>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</si>
  <si>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</si>
  <si>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</si>
  <si>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</si>
  <si>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</si>
  <si>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</si>
  <si>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</si>
  <si>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</si>
  <si>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</si>
  <si>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</si>
  <si>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</si>
  <si>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</si>
  <si>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</si>
  <si>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</si>
  <si>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</si>
  <si>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</si>
  <si>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</si>
  <si>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</si>
  <si>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</si>
  <si>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</si>
  <si>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</si>
  <si>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</si>
  <si>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</si>
  <si>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</si>
  <si>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</si>
  <si>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</si>
  <si>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</si>
  <si>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</si>
  <si>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</si>
  <si>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</si>
  <si>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</si>
  <si>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</si>
  <si>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</si>
  <si>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</si>
  <si>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</si>
  <si>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</si>
  <si>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</si>
  <si>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</si>
  <si>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</si>
  <si>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</si>
  <si>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</si>
  <si>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</si>
  <si>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</si>
  <si>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</si>
  <si>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</si>
  <si>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</si>
  <si>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</si>
  <si>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</si>
  <si>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</si>
  <si>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</si>
  <si>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</si>
  <si>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</si>
  <si>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</si>
  <si>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</si>
  <si>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</si>
  <si>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</si>
  <si>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</si>
  <si>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</si>
  <si>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</si>
  <si>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</si>
  <si>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</si>
  <si>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</si>
  <si>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</si>
  <si>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</si>
  <si>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</si>
  <si>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</si>
  <si>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</si>
  <si>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</si>
  <si>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</si>
  <si>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</si>
  <si>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</si>
  <si>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</si>
  <si>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</si>
  <si>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</si>
  <si>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</si>
  <si>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</si>
  <si>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</si>
  <si>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</si>
  <si>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</si>
  <si>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</si>
  <si>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</si>
  <si>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</si>
  <si>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</si>
  <si>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</si>
  <si>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</si>
  <si>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</si>
  <si>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</si>
  <si>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</si>
  <si>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</si>
  <si>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</si>
  <si>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</si>
  <si>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</si>
  <si>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</si>
  <si>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</si>
  <si>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</si>
  <si>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</si>
  <si>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</si>
  <si>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</si>
  <si>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</si>
  <si>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</si>
  <si>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</si>
  <si>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</si>
  <si>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</si>
  <si>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</si>
  <si>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</si>
  <si>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</si>
  <si>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</si>
  <si>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</si>
  <si>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</si>
  <si>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</si>
  <si>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</si>
  <si>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</si>
  <si>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</si>
  <si>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</si>
  <si>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</si>
  <si>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</si>
  <si>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</si>
  <si>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</si>
  <si>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</si>
  <si>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</si>
  <si>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</si>
  <si>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</si>
  <si>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</si>
  <si>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</si>
  <si>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</si>
  <si>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</si>
  <si>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</si>
  <si>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</si>
  <si>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</si>
  <si>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</si>
  <si>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</si>
  <si>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</si>
  <si>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</si>
  <si>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</si>
  <si>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</si>
  <si>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</si>
  <si>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</si>
  <si>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</si>
  <si>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</si>
  <si>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</si>
  <si>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</si>
  <si>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</si>
  <si>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</si>
  <si>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</si>
  <si>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</si>
  <si>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</si>
  <si>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</si>
  <si>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</si>
  <si>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</si>
  <si>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</si>
  <si>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</si>
  <si>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</si>
  <si>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</si>
  <si>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</si>
  <si>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</si>
  <si>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</si>
  <si>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</si>
  <si>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</si>
  <si>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</si>
  <si>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</si>
  <si>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</si>
  <si>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</si>
  <si>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</si>
  <si>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</si>
  <si>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</si>
  <si>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</si>
  <si>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</si>
  <si>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</si>
  <si>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</si>
  <si>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</si>
  <si>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</si>
  <si>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</si>
  <si>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</si>
  <si>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</si>
  <si>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</si>
  <si>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</si>
  <si>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</si>
  <si>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</si>
  <si>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</si>
  <si>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</si>
  <si>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</si>
  <si>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</si>
  <si>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</si>
  <si>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</si>
  <si>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</si>
  <si>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</si>
  <si>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</si>
  <si>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</si>
  <si>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</si>
  <si>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</si>
  <si>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</si>
  <si>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</si>
  <si>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</si>
  <si>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</si>
  <si>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</si>
  <si>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</si>
  <si>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</si>
  <si>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</si>
  <si>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</si>
  <si>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</si>
  <si>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</si>
  <si>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</si>
  <si>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</si>
  <si>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</si>
  <si>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</si>
  <si>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</si>
  <si>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</si>
  <si>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</si>
  <si>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</si>
  <si>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</si>
  <si>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</si>
  <si>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</si>
  <si>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</si>
  <si>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</si>
  <si>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</si>
  <si>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</si>
  <si>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</si>
  <si>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</si>
  <si>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</si>
  <si>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</si>
  <si>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</si>
  <si>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</si>
  <si>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</si>
  <si>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</si>
  <si>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</si>
  <si>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</si>
  <si>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</si>
  <si>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</si>
  <si>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</si>
  <si>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</si>
  <si>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</si>
  <si>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</si>
  <si>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</si>
  <si>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</si>
  <si>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</si>
  <si>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</si>
  <si>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</si>
  <si>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</si>
  <si>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</si>
  <si>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</si>
  <si>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</si>
  <si>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</si>
  <si>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</si>
  <si>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</si>
  <si>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</si>
  <si>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</si>
  <si>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</si>
  <si>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</si>
  <si>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</si>
  <si>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</si>
  <si>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</si>
  <si>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</si>
  <si>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</si>
  <si>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</si>
  <si>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</si>
  <si>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</si>
  <si>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</si>
  <si>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</si>
  <si>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</si>
  <si>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</si>
  <si>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</si>
  <si>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</si>
  <si>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</si>
  <si>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</si>
  <si>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</si>
  <si>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</si>
  <si>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</si>
  <si>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</si>
  <si>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</si>
  <si>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</si>
  <si>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</si>
  <si>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</si>
  <si>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</si>
  <si>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</si>
  <si>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</si>
  <si>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</si>
  <si>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</si>
  <si>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</si>
  <si>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</si>
  <si>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</si>
  <si>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</si>
  <si>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</si>
  <si>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</si>
  <si>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</si>
  <si>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</si>
  <si>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</si>
  <si>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</si>
  <si>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</si>
  <si>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</si>
  <si>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</si>
  <si>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</si>
  <si>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</si>
  <si>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</si>
  <si>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</si>
  <si>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</si>
  <si>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</si>
  <si>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</si>
  <si>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</si>
  <si>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</si>
  <si>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</si>
  <si>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</si>
  <si>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</si>
  <si>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</si>
  <si>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</si>
  <si>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</si>
  <si>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</si>
  <si>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</si>
  <si>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</si>
  <si>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</si>
  <si>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</si>
  <si>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</si>
  <si>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</si>
  <si>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</si>
  <si>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</si>
  <si>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</si>
  <si>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</si>
  <si>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</si>
  <si>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</si>
  <si>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</si>
  <si>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</si>
  <si>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</si>
  <si>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</si>
  <si>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</si>
  <si>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</si>
  <si>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</si>
  <si>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</si>
  <si>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</si>
  <si>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</si>
  <si>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</si>
  <si>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</si>
  <si>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</si>
  <si>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</si>
  <si>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</si>
  <si>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</si>
  <si>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</si>
  <si>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</si>
  <si>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</si>
  <si>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</si>
  <si>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</si>
  <si>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</si>
  <si>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</si>
  <si>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</si>
  <si>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</si>
  <si>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</si>
  <si>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</si>
  <si>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</si>
  <si>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</si>
  <si>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</si>
  <si>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</si>
  <si>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</si>
  <si>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</si>
  <si>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</si>
  <si>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</si>
  <si>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</si>
  <si>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</si>
  <si>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</si>
  <si>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</si>
  <si>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</si>
  <si>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</si>
  <si>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</si>
  <si>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</si>
  <si>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</si>
  <si>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</si>
  <si>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</si>
  <si>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</si>
  <si>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</si>
  <si>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</si>
  <si>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</si>
  <si>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</si>
  <si>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</si>
  <si>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</si>
  <si>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</si>
  <si>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</si>
  <si>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</si>
  <si>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</si>
  <si>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</si>
  <si>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</si>
  <si>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</si>
  <si>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</si>
  <si>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</si>
  <si>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</si>
  <si>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</si>
  <si>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</si>
  <si>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</si>
  <si>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</si>
  <si>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</si>
  <si>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</si>
  <si>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</si>
  <si>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</si>
  <si>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</si>
  <si>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</si>
  <si>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</si>
  <si>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</si>
  <si>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</si>
  <si>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</si>
  <si>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</si>
  <si>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</si>
  <si>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</si>
  <si>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</si>
  <si>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</si>
  <si>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</si>
  <si>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</si>
  <si>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</si>
  <si>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</si>
  <si>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</si>
  <si>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</si>
  <si>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</si>
  <si>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</si>
  <si>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</si>
  <si>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</si>
  <si>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</si>
  <si>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</si>
  <si>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</si>
  <si>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</si>
  <si>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</si>
  <si>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</si>
  <si>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</si>
  <si>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</si>
  <si>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</si>
  <si>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</si>
  <si>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</si>
  <si>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</si>
  <si>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</si>
  <si>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</si>
  <si>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</si>
  <si>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</si>
  <si>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</si>
  <si>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</si>
  <si>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</si>
  <si>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</si>
  <si>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</si>
  <si>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</si>
  <si>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</si>
  <si>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</si>
  <si>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</si>
  <si>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</si>
  <si>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</si>
  <si>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</si>
  <si>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</si>
  <si>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</si>
  <si>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</si>
  <si>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</si>
  <si>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</si>
  <si>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</si>
  <si>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</si>
  <si>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</si>
  <si>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</si>
  <si>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</si>
  <si>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</si>
  <si>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</si>
  <si>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</si>
  <si>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</si>
  <si>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</si>
  <si>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</si>
  <si>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</si>
  <si>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</si>
  <si>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</si>
  <si>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</si>
  <si>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</si>
  <si>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</si>
  <si>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</si>
  <si>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</si>
  <si>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</si>
  <si>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</si>
  <si>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</si>
  <si>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</si>
  <si>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</si>
  <si>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</si>
  <si>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</si>
  <si>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</si>
  <si>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</si>
  <si>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</si>
  <si>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</si>
  <si>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</si>
  <si>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</si>
  <si>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</si>
  <si>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</si>
  <si>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</si>
  <si>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</si>
  <si>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</si>
  <si>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</si>
  <si>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</si>
  <si>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</si>
  <si>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</si>
  <si>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</si>
  <si>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</si>
  <si>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</si>
  <si>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</si>
  <si>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</si>
  <si>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</si>
  <si>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</si>
  <si>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</si>
  <si>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</si>
  <si>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</si>
  <si>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</si>
  <si>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</si>
  <si>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</si>
  <si>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</si>
  <si>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</si>
  <si>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</si>
  <si>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</si>
  <si>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</si>
  <si>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</si>
  <si>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</si>
  <si>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</si>
  <si>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</si>
  <si>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</si>
  <si>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</si>
  <si>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</si>
  <si>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</si>
  <si>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</si>
  <si>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</si>
  <si>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</si>
  <si>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</si>
  <si>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</si>
  <si>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</si>
  <si>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</si>
  <si>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</si>
  <si>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</si>
  <si>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</si>
  <si>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</si>
  <si>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</si>
  <si>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</si>
  <si>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</si>
  <si>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</si>
  <si>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</si>
  <si>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</si>
  <si>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</si>
  <si>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</si>
  <si>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</si>
  <si>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</si>
  <si>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</si>
  <si>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</si>
  <si>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</si>
  <si>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</si>
  <si>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</si>
  <si>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</si>
  <si>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</si>
  <si>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</si>
  <si>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</si>
  <si>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</si>
  <si>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</si>
  <si>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</si>
  <si>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</si>
  <si>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</si>
  <si>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</si>
  <si>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</si>
  <si>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</si>
  <si>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</si>
  <si>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</si>
  <si>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</si>
  <si>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</si>
  <si>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</si>
  <si>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</si>
  <si>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</si>
  <si>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</si>
  <si>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</si>
  <si>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</si>
  <si>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</si>
  <si>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</si>
  <si>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</si>
  <si>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</si>
  <si>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</si>
  <si>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</si>
  <si>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</si>
  <si>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</si>
  <si>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</si>
  <si>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</si>
  <si>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</si>
  <si>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</si>
  <si>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</si>
  <si>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</si>
  <si>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</si>
  <si>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</si>
  <si>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</si>
  <si>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</si>
  <si>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</si>
  <si>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</si>
  <si>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</si>
  <si>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</si>
  <si>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</si>
  <si>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</si>
  <si>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</si>
  <si>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</si>
  <si>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</si>
  <si>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</si>
  <si>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</si>
  <si>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</si>
  <si>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</si>
  <si>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</si>
  <si>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</si>
  <si>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</si>
  <si>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</si>
  <si>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</si>
  <si>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</si>
  <si>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</si>
  <si>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</si>
  <si>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</si>
  <si>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</si>
  <si>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</si>
  <si>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</si>
  <si>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</si>
  <si>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</si>
  <si>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</si>
  <si>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</si>
  <si>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</si>
  <si>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</si>
  <si>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</si>
  <si>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</si>
  <si>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</si>
  <si>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</si>
  <si>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</si>
  <si>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</si>
  <si>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</si>
  <si>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</si>
  <si>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</si>
  <si>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</si>
  <si>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</si>
  <si>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</si>
  <si>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</si>
  <si>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</si>
  <si>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</si>
  <si>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</si>
  <si>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</si>
  <si>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</si>
  <si>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</si>
  <si>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</si>
  <si>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</si>
  <si>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</si>
  <si>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</si>
  <si>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</si>
  <si>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</si>
  <si>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</si>
  <si>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</si>
  <si>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</si>
  <si>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</si>
  <si>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</si>
  <si>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</si>
  <si>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</si>
  <si>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</si>
  <si>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</si>
  <si>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</si>
  <si>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</si>
  <si>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</si>
  <si>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</si>
  <si>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</si>
  <si>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</si>
  <si>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</si>
  <si>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</si>
  <si>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</si>
  <si>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</si>
  <si>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</si>
  <si>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</si>
  <si>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</si>
  <si>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</si>
  <si>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</si>
  <si>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</si>
  <si>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</si>
  <si>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</si>
  <si>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</si>
  <si>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</si>
  <si>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</si>
  <si>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</si>
  <si>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</si>
  <si>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</si>
  <si>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</si>
  <si>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</si>
  <si>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</si>
  <si>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</si>
  <si>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</si>
  <si>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</si>
  <si>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</si>
  <si>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</si>
  <si>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</si>
  <si>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</si>
  <si>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</si>
  <si>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</si>
  <si>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</si>
  <si>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</si>
  <si>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</si>
  <si>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</si>
  <si>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</si>
  <si>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</si>
  <si>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</si>
  <si>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</si>
  <si>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</si>
  <si>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</si>
  <si>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</si>
  <si>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</si>
  <si>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</si>
  <si>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</si>
  <si>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</si>
  <si>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</si>
  <si>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</si>
  <si>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</si>
  <si>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</si>
  <si>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</si>
  <si>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</si>
  <si>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</si>
  <si>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</si>
  <si>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</si>
  <si>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</si>
  <si>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</si>
  <si>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</si>
  <si>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</si>
  <si>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</si>
  <si>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</si>
  <si>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</si>
  <si>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</si>
  <si>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</si>
  <si>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</si>
  <si>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</si>
  <si>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</si>
  <si>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</si>
  <si>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</si>
  <si>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</si>
  <si>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</si>
  <si>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</si>
  <si>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</si>
  <si>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</si>
  <si>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</si>
  <si>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</si>
  <si>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</si>
  <si>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</si>
  <si>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</si>
  <si>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</si>
  <si>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</si>
  <si>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</si>
  <si>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</si>
  <si>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</si>
  <si>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</si>
  <si>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</si>
  <si>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</si>
  <si>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</si>
  <si>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</si>
  <si>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</si>
  <si>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</si>
  <si>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</si>
  <si>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</si>
  <si>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</si>
  <si>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</si>
  <si>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</si>
  <si>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</si>
  <si>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</si>
  <si>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</si>
  <si>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</si>
  <si>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</si>
  <si>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</si>
  <si>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</si>
  <si>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</si>
  <si>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</si>
  <si>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</si>
  <si>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</si>
  <si>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</si>
  <si>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</si>
  <si>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</si>
  <si>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</si>
  <si>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</si>
  <si>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</si>
  <si>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</si>
  <si>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</si>
  <si>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</si>
  <si>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</si>
  <si>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</si>
  <si>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</si>
  <si>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</si>
  <si>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</si>
  <si>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</si>
  <si>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</si>
  <si>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</si>
  <si>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</si>
  <si>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</si>
  <si>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</si>
  <si>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</si>
  <si>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</si>
  <si>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</si>
  <si>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</si>
  <si>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</si>
  <si>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</si>
  <si>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</si>
  <si>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</si>
  <si>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</si>
  <si>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</si>
  <si>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</si>
  <si>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</si>
  <si>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</si>
  <si>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</si>
  <si>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</si>
  <si>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</si>
  <si>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</si>
  <si>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</si>
  <si>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</si>
  <si>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</si>
  <si>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</si>
  <si>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</si>
  <si>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</si>
  <si>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</si>
  <si>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</si>
  <si>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</si>
  <si>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</si>
  <si>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</si>
  <si>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</si>
  <si>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</si>
  <si>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</si>
  <si>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</si>
  <si>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</si>
  <si>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</si>
  <si>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</si>
  <si>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</si>
  <si>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</si>
  <si>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</si>
  <si>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</si>
  <si>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</si>
  <si>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</si>
  <si>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</si>
  <si>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</si>
  <si>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</si>
  <si>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</si>
  <si>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</si>
  <si>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</si>
  <si>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</si>
  <si>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</si>
  <si>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</si>
  <si>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</si>
  <si>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</si>
  <si>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</si>
  <si>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</si>
  <si>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</si>
  <si>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</si>
  <si>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</si>
  <si>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</si>
  <si>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</si>
  <si>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</si>
  <si>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</si>
  <si>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</si>
  <si>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</si>
  <si>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</si>
  <si>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</si>
  <si>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</si>
  <si>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</si>
  <si>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</si>
  <si>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</si>
  <si>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</si>
  <si>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</si>
  <si>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</si>
  <si>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</si>
  <si>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</si>
  <si>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</si>
  <si>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</si>
  <si>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</si>
  <si>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</si>
  <si>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</si>
  <si>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</si>
  <si>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</si>
  <si>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</si>
  <si>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</si>
  <si>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</si>
  <si>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</si>
  <si>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</si>
  <si>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</si>
  <si>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</si>
  <si>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</si>
  <si>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</si>
  <si>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</si>
  <si>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</si>
  <si>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</si>
  <si>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</si>
  <si>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</si>
  <si>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</si>
  <si>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</si>
  <si>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</si>
  <si>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</si>
  <si>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</si>
  <si>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</si>
  <si>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</si>
  <si>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</si>
  <si>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</si>
  <si>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</si>
  <si>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</si>
  <si>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</si>
  <si>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</si>
  <si>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</si>
  <si>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</si>
  <si>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</si>
  <si>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</si>
  <si>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</si>
  <si>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</si>
  <si>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</si>
  <si>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</si>
  <si>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</si>
  <si>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</si>
  <si>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</si>
  <si>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</si>
  <si>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</si>
  <si>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</si>
  <si>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</si>
  <si>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</si>
  <si>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</si>
  <si>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</si>
  <si>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</si>
  <si>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</si>
  <si>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</si>
  <si>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</si>
  <si>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</si>
  <si>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</si>
  <si>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</si>
  <si>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</si>
  <si>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</si>
  <si>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</si>
  <si>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</si>
  <si>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</si>
  <si>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</si>
  <si>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</si>
  <si>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</si>
  <si>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</si>
  <si>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</si>
  <si>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</si>
  <si>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</si>
  <si>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</si>
  <si>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</si>
  <si>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</si>
  <si>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</si>
  <si>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</si>
  <si>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</si>
  <si>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</si>
  <si>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</si>
  <si>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</si>
  <si>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</si>
  <si>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</si>
  <si>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</si>
  <si>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</si>
  <si>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</si>
  <si>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</si>
  <si>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</si>
  <si>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</si>
  <si>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</si>
  <si>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</si>
  <si>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</si>
  <si>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</si>
  <si>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</si>
  <si>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</si>
  <si>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</si>
  <si>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</si>
  <si>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</si>
  <si>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</si>
  <si>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</si>
  <si>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</si>
  <si>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</si>
  <si>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</si>
  <si>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</si>
  <si>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</si>
  <si>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</si>
  <si>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</si>
  <si>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</si>
  <si>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</si>
  <si>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</si>
  <si>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</si>
  <si>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</si>
  <si>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</si>
  <si>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</si>
  <si>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</si>
  <si>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</si>
  <si>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</si>
  <si>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</si>
  <si>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</si>
  <si>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</si>
  <si>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</si>
  <si>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</si>
  <si>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</si>
  <si>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</si>
  <si>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</si>
  <si>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</si>
  <si>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</si>
  <si>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</si>
  <si>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</si>
  <si>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</si>
  <si>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</si>
  <si>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</si>
  <si>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</si>
  <si>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</si>
  <si>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</si>
  <si>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</si>
  <si>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</si>
  <si>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</si>
  <si>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</si>
  <si>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</si>
  <si>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</si>
  <si>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</si>
  <si>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</si>
  <si>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</si>
  <si>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</si>
  <si>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</si>
  <si>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</si>
  <si>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</si>
  <si>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</si>
  <si>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</si>
  <si>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</si>
  <si>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</si>
  <si>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</si>
  <si>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</si>
  <si>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</si>
  <si>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</si>
  <si>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</si>
  <si>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</si>
  <si>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</si>
  <si>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</si>
  <si>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</si>
  <si>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</si>
  <si>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</si>
  <si>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</si>
  <si>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</si>
  <si>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</si>
  <si>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</si>
  <si>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</si>
  <si>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</si>
  <si>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</si>
  <si>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</si>
  <si>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</si>
  <si>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</si>
  <si>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</si>
  <si>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</si>
  <si>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</si>
  <si>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</si>
  <si>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</si>
  <si>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</si>
  <si>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</si>
  <si>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</si>
  <si>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</si>
  <si>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</si>
  <si>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</si>
  <si>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</si>
  <si>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</si>
  <si>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</si>
  <si>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</si>
  <si>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</si>
  <si>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</si>
  <si>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</si>
  <si>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</si>
  <si>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</si>
  <si>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</si>
  <si>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</si>
  <si>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</si>
  <si>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</si>
  <si>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</si>
  <si>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</si>
  <si>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</si>
  <si>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</si>
  <si>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</si>
  <si>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</si>
  <si>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</si>
  <si>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</si>
  <si>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</si>
  <si>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</si>
  <si>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</si>
  <si>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</si>
  <si>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</si>
  <si>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</si>
  <si>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</si>
  <si>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</si>
  <si>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</si>
  <si>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</si>
  <si>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</si>
  <si>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</si>
  <si>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</si>
  <si>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</si>
  <si>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</si>
  <si>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</si>
  <si>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</si>
  <si>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</si>
  <si>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</si>
  <si>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</si>
  <si>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</si>
  <si>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</si>
  <si>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</si>
  <si>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</si>
  <si>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</si>
  <si>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</si>
  <si>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</si>
  <si>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</si>
  <si>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</si>
  <si>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</si>
  <si>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</si>
  <si>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</si>
  <si>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</si>
  <si>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</si>
  <si>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</si>
  <si>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</si>
  <si>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</si>
  <si>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</si>
  <si>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</si>
  <si>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</si>
  <si>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</si>
  <si>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</si>
  <si>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</si>
  <si>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</si>
  <si>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</si>
  <si>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</si>
  <si>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</si>
  <si>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</si>
  <si>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</si>
  <si>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</si>
  <si>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</si>
  <si>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</si>
  <si>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</si>
  <si>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</si>
  <si>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</si>
  <si>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</si>
  <si>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</si>
  <si>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</si>
  <si>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</si>
  <si>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</si>
  <si>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</si>
  <si>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</si>
  <si>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</si>
  <si>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</si>
  <si>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</si>
  <si>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</si>
  <si>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</si>
  <si>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</si>
  <si>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</si>
  <si>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</si>
  <si>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</si>
  <si>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</si>
  <si>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</si>
  <si>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</si>
  <si>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</si>
  <si>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</si>
  <si>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</si>
  <si>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</si>
  <si>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</si>
  <si>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</si>
  <si>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</si>
  <si>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</si>
  <si>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</si>
  <si>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</si>
  <si>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</si>
  <si>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</si>
  <si>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</si>
  <si>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</si>
  <si>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</si>
  <si>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</si>
  <si>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</si>
  <si>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</si>
  <si>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</si>
  <si>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</si>
  <si>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</si>
  <si>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</si>
  <si>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</si>
  <si>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</si>
  <si>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</si>
  <si>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</si>
  <si>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</si>
  <si>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</si>
  <si>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</si>
  <si>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</si>
  <si>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</si>
  <si>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</si>
  <si>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</si>
  <si>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</si>
  <si>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</si>
  <si>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</si>
  <si>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</si>
  <si>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</si>
  <si>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</si>
  <si>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</si>
  <si>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</si>
  <si>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</si>
  <si>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</si>
  <si>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</si>
  <si>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</si>
  <si>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</si>
  <si>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</si>
  <si>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</si>
  <si>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</si>
  <si>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</si>
  <si>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</si>
  <si>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</si>
  <si>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</si>
  <si>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</si>
  <si>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</si>
  <si>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</si>
  <si>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</si>
  <si>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</si>
  <si>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</si>
  <si>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</si>
  <si>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</si>
  <si>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</si>
  <si>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</si>
  <si>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</si>
  <si>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</si>
  <si>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</si>
  <si>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</si>
  <si>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</si>
  <si>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</si>
  <si>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</si>
  <si>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</si>
  <si>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</si>
  <si>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</si>
  <si>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</si>
  <si>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</si>
  <si>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</si>
  <si>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</si>
  <si>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</si>
  <si>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</si>
  <si>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</si>
  <si>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</si>
  <si>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</si>
  <si>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</si>
  <si>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</si>
  <si>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</si>
  <si>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</si>
  <si>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</si>
  <si>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</si>
  <si>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</si>
  <si>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</si>
  <si>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</si>
  <si>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</si>
  <si>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</si>
  <si>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</si>
  <si>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</si>
  <si>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</si>
  <si>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</si>
  <si>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</si>
  <si>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</si>
  <si>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</si>
  <si>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</si>
  <si>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</si>
  <si>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</si>
  <si>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</si>
  <si>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</si>
  <si>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</si>
  <si>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</si>
  <si>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</si>
  <si>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</si>
  <si>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</si>
  <si>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</si>
  <si>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</si>
  <si>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</si>
  <si>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</si>
  <si>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</si>
  <si>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</si>
  <si>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</si>
  <si>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</si>
  <si>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</si>
  <si>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</si>
  <si>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</si>
  <si>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</si>
  <si>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</si>
  <si>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</si>
  <si>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</si>
  <si>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</si>
  <si>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</si>
  <si>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</si>
  <si>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</si>
  <si>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</si>
  <si>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</si>
  <si>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</si>
  <si>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</si>
  <si>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</si>
  <si>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</si>
  <si>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</si>
  <si>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</si>
  <si>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</si>
  <si>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</si>
  <si>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</si>
  <si>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</si>
  <si>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</si>
  <si>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</si>
  <si>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</si>
  <si>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</si>
  <si>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</si>
  <si>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</si>
  <si>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</si>
  <si>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</si>
  <si>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</si>
  <si>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</si>
  <si>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</si>
  <si>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</si>
  <si>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</si>
  <si>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</si>
  <si>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</si>
  <si>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</si>
  <si>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</si>
  <si>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</si>
  <si>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</si>
  <si>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</si>
  <si>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</si>
  <si>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</si>
  <si>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</si>
  <si>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</si>
  <si>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</si>
  <si>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</si>
  <si>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</si>
  <si>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</si>
  <si>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</si>
  <si>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</si>
  <si>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</si>
  <si>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</si>
  <si>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</si>
  <si>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</si>
  <si>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</si>
  <si>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</si>
  <si>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</si>
  <si>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</si>
  <si>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</si>
  <si>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</si>
  <si>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</si>
  <si>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</si>
  <si>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</si>
  <si>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</si>
  <si>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</si>
  <si>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</si>
  <si>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</si>
  <si>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</si>
  <si>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</si>
  <si>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</si>
  <si>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</si>
  <si>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</si>
  <si>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</si>
  <si>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</si>
  <si>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</si>
  <si>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</si>
  <si>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</si>
  <si>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</si>
  <si>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</si>
  <si>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</si>
  <si>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</si>
  <si>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</si>
  <si>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</si>
  <si>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</si>
  <si>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</si>
  <si>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</si>
  <si>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</si>
  <si>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</si>
  <si>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</si>
  <si>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</si>
  <si>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</si>
  <si>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</si>
  <si>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</si>
  <si>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</si>
  <si>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</si>
  <si>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</si>
  <si>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</si>
  <si>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</si>
  <si>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</si>
  <si>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</si>
  <si>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</si>
  <si>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</si>
  <si>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</si>
  <si>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</si>
  <si>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</si>
  <si>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</si>
  <si>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</si>
  <si>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</si>
  <si>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</si>
  <si>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</si>
  <si>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</si>
  <si>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</si>
  <si>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</si>
  <si>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</si>
  <si>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</si>
  <si>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</si>
  <si>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</si>
  <si>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</si>
  <si>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</si>
  <si>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</si>
  <si>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</si>
  <si>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</si>
  <si>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</si>
  <si>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</si>
  <si>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</si>
  <si>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</si>
  <si>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</si>
  <si>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</si>
  <si>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</si>
  <si>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</si>
  <si>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</si>
  <si>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</si>
  <si>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</si>
  <si>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</si>
  <si>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</si>
  <si>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</si>
  <si>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</si>
  <si>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</si>
  <si>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</si>
  <si>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</si>
  <si>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</si>
  <si>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</si>
  <si>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</si>
  <si>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</si>
  <si>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</si>
  <si>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</si>
  <si>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</si>
  <si>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</si>
  <si>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</si>
  <si>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</si>
  <si>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</si>
  <si>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</si>
  <si>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</si>
  <si>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</si>
  <si>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</si>
  <si>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</si>
  <si>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</si>
  <si>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</si>
  <si>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</si>
  <si>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</si>
  <si>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</si>
  <si>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</si>
  <si>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</si>
  <si>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</si>
  <si>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</si>
  <si>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</si>
  <si>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</si>
  <si>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</si>
  <si>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</si>
  <si>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</si>
  <si>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</si>
  <si>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</si>
  <si>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</si>
  <si>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</si>
  <si>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</si>
  <si>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</si>
  <si>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</si>
  <si>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</si>
  <si>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</si>
  <si>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</si>
  <si>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</si>
  <si>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</si>
  <si>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</si>
  <si>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</si>
  <si>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</si>
  <si>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</si>
  <si>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</si>
  <si>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</si>
  <si>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</si>
  <si>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</si>
  <si>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</si>
  <si>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</si>
  <si>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</si>
  <si>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</si>
  <si>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</si>
  <si>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</si>
  <si>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</si>
  <si>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</si>
  <si>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</si>
  <si>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</si>
  <si>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</si>
  <si>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</si>
  <si>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</si>
  <si>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</si>
  <si>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</si>
  <si>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</si>
  <si>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</si>
  <si>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</si>
  <si>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</si>
  <si>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</si>
  <si>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</si>
  <si>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</si>
  <si>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</si>
  <si>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</si>
  <si>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</si>
  <si>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</si>
  <si>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</si>
  <si>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</si>
  <si>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</si>
  <si>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</si>
  <si>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</si>
  <si>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</si>
  <si>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</si>
  <si>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</si>
  <si>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</si>
  <si>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</si>
  <si>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</si>
  <si>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</si>
  <si>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</si>
  <si>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</si>
  <si>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</si>
  <si>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</si>
  <si>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</si>
  <si>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</si>
  <si>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</si>
  <si>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</si>
  <si>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</si>
  <si>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</si>
  <si>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</si>
  <si>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</si>
  <si>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</si>
  <si>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</si>
  <si>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</si>
  <si>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</si>
  <si>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</si>
  <si>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</si>
  <si>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</si>
  <si>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</si>
  <si>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</si>
  <si>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</si>
  <si>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</si>
  <si>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</si>
  <si>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</si>
  <si>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</si>
  <si>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</si>
  <si>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</si>
  <si>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</si>
  <si>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</si>
  <si>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</si>
  <si>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</si>
  <si>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</si>
  <si>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</si>
  <si>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</si>
  <si>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</si>
  <si>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</si>
  <si>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</si>
  <si>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</si>
  <si>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</si>
  <si>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</si>
  <si>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</si>
  <si>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</si>
  <si>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</si>
  <si>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</si>
  <si>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</si>
  <si>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</si>
  <si>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</si>
  <si>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</si>
  <si>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</si>
  <si>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</si>
  <si>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</si>
  <si>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</si>
  <si>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</si>
  <si>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</si>
  <si>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</si>
  <si>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</si>
  <si>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</si>
  <si>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</si>
  <si>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</si>
  <si>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</si>
  <si>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</si>
  <si>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</si>
  <si>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</si>
  <si>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</si>
  <si>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</si>
  <si>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</si>
  <si>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</si>
  <si>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</si>
  <si>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</si>
  <si>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</si>
  <si>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</si>
  <si>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</si>
  <si>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</si>
  <si>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</si>
  <si>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</si>
  <si>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</si>
  <si>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</si>
  <si>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</si>
  <si>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</si>
  <si>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</si>
  <si>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</si>
  <si>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</si>
  <si>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</si>
  <si>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</si>
  <si>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</si>
  <si>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</si>
  <si>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</si>
  <si>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</si>
  <si>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</si>
  <si>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</si>
  <si>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</si>
  <si>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</si>
  <si>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</si>
  <si>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</si>
  <si>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</si>
  <si>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</si>
  <si>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</si>
  <si>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</si>
  <si>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</si>
  <si>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</si>
  <si>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</si>
  <si>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</si>
  <si>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</si>
  <si>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</si>
  <si>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</si>
  <si>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</si>
  <si>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</si>
  <si>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</si>
  <si>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</si>
  <si>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</si>
  <si>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</si>
  <si>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</si>
  <si>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</si>
  <si>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</si>
  <si>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</si>
  <si>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</si>
  <si>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</si>
  <si>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</si>
  <si>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</si>
  <si>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</si>
  <si>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</si>
  <si>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</si>
  <si>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</si>
  <si>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</si>
  <si>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</si>
  <si>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</si>
  <si>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</si>
  <si>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</si>
  <si>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</si>
  <si>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</si>
  <si>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</si>
  <si>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</si>
  <si>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</si>
  <si>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</si>
  <si>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</si>
  <si>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</si>
  <si>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</si>
  <si>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</si>
  <si>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</si>
  <si>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</si>
  <si>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</si>
  <si>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</si>
  <si>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</si>
  <si>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</si>
  <si>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</si>
  <si>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</si>
  <si>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</si>
  <si>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</si>
  <si>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</si>
  <si>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</si>
  <si>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</si>
  <si>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</si>
  <si>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</si>
  <si>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</si>
  <si>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</si>
  <si>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</si>
  <si>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</si>
  <si>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</si>
  <si>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</si>
  <si>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</si>
  <si>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</si>
  <si>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</si>
  <si>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</si>
  <si>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</si>
  <si>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</si>
  <si>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</si>
  <si>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</si>
  <si>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</si>
  <si>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</si>
  <si>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</si>
  <si>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</si>
  <si>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</si>
  <si>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</si>
  <si>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</si>
  <si>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</si>
  <si>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</si>
  <si>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</si>
  <si>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</si>
  <si>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</si>
  <si>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</si>
  <si>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</si>
  <si>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</si>
  <si>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</si>
  <si>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</si>
  <si>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</si>
  <si>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</si>
  <si>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</si>
  <si>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</si>
  <si>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</si>
  <si>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</si>
  <si>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</si>
  <si>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</si>
  <si>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</si>
  <si>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</si>
  <si>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</si>
  <si>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</si>
  <si>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</si>
  <si>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</si>
  <si>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</si>
  <si>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</si>
  <si>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</si>
  <si>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</si>
  <si>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</si>
  <si>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</si>
  <si>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</si>
  <si>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</si>
  <si>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</si>
  <si>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</si>
  <si>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</si>
  <si>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</si>
  <si>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</si>
  <si>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</si>
  <si>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</si>
  <si>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</si>
  <si>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</si>
  <si>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</si>
  <si>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</si>
  <si>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</si>
  <si>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</si>
  <si>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</si>
  <si>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</si>
  <si>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</si>
  <si>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</si>
  <si>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</si>
  <si>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</si>
  <si>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</si>
  <si>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</si>
  <si>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</si>
  <si>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</si>
  <si>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</si>
  <si>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</si>
  <si>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</si>
  <si>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</si>
  <si>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</si>
  <si>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</si>
  <si>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</si>
  <si>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</si>
  <si>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</si>
  <si>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</si>
  <si>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</si>
  <si>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</si>
  <si>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</si>
  <si>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</si>
  <si>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</si>
  <si>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</si>
  <si>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</si>
  <si>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</si>
  <si>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</si>
  <si>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</si>
  <si>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</si>
  <si>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</si>
  <si>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</si>
  <si>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</si>
  <si>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</si>
  <si>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</si>
  <si>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</si>
  <si>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</si>
  <si>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</si>
  <si>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</si>
  <si>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</si>
  <si>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</si>
  <si>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</si>
  <si>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</si>
  <si>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</si>
  <si>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</si>
  <si>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</si>
  <si>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</si>
  <si>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</si>
  <si>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</si>
  <si>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</si>
  <si>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</si>
  <si>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</si>
  <si>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</si>
  <si>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</si>
  <si>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</si>
  <si>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</si>
  <si>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</si>
  <si>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</si>
  <si>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</si>
  <si>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</si>
  <si>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</si>
  <si>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</si>
  <si>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</si>
  <si>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</si>
  <si>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</si>
  <si>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</si>
  <si>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</si>
  <si>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</si>
  <si>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</si>
  <si>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</si>
  <si>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</si>
  <si>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</si>
  <si>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</si>
  <si>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</si>
  <si>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</si>
  <si>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</si>
  <si>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</si>
  <si>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</si>
  <si>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</si>
  <si>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</si>
  <si>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</si>
  <si>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</si>
  <si>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</si>
  <si>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</si>
  <si>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</si>
  <si>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</si>
  <si>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</si>
  <si>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</si>
  <si>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</si>
  <si>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</si>
  <si>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</si>
  <si>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</si>
  <si>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</si>
  <si>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</si>
  <si>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</si>
  <si>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</si>
  <si>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</si>
  <si>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</si>
  <si>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</si>
  <si>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</si>
  <si>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</si>
  <si>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</si>
  <si>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</si>
  <si>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</si>
  <si>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</si>
  <si>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</si>
  <si>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</si>
  <si>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</si>
  <si>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</si>
  <si>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</si>
  <si>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</si>
  <si>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</si>
  <si>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</si>
  <si>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</si>
  <si>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</si>
  <si>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</si>
  <si>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</si>
  <si>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</si>
  <si>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</si>
  <si>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</si>
  <si>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</si>
  <si>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</si>
  <si>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</si>
  <si>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</si>
  <si>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</si>
  <si>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</si>
  <si>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</si>
  <si>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</si>
  <si>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</si>
  <si>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</si>
  <si>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</si>
  <si>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</si>
  <si>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</si>
  <si>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</si>
  <si>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</si>
  <si>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</si>
  <si>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</si>
  <si>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</si>
  <si>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</si>
  <si>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</si>
  <si>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</si>
  <si>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</si>
  <si>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</si>
  <si>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</si>
  <si>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</si>
  <si>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</si>
  <si>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</si>
  <si>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</si>
  <si>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</si>
  <si>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</si>
  <si>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</si>
  <si>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</si>
  <si>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</si>
  <si>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</si>
  <si>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</si>
  <si>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</si>
  <si>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</si>
  <si>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</si>
  <si>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</si>
  <si>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</si>
  <si>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</si>
  <si>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</si>
  <si>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</si>
  <si>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</si>
  <si>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</si>
  <si>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</si>
  <si>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</si>
  <si>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</si>
  <si>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</si>
  <si>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</si>
  <si>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</si>
  <si>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</si>
  <si>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</si>
  <si>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</si>
  <si>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</si>
  <si>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</si>
  <si>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</si>
  <si>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</si>
  <si>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</si>
  <si>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</si>
  <si>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</si>
  <si>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</si>
  <si>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</si>
  <si>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</si>
  <si>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</si>
  <si>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</si>
  <si>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</si>
  <si>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</si>
  <si>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</si>
  <si>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</si>
  <si>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</si>
  <si>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</si>
  <si>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</si>
  <si>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</si>
  <si>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</si>
  <si>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</si>
  <si>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</si>
  <si>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</si>
  <si>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</si>
  <si>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</si>
  <si>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</si>
  <si>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</si>
  <si>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</si>
  <si>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</si>
  <si>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</si>
  <si>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</si>
  <si>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</si>
  <si>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</si>
  <si>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</si>
  <si>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</si>
  <si>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</si>
  <si>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</si>
  <si>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</si>
  <si>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</si>
  <si>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</si>
  <si>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</si>
  <si>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</si>
  <si>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</si>
  <si>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</si>
  <si>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</si>
  <si>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</si>
  <si>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</si>
  <si>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</si>
  <si>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</si>
  <si>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</si>
  <si>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</si>
  <si>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</si>
  <si>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</si>
  <si>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</si>
  <si>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</si>
  <si>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</si>
  <si>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</si>
  <si>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</si>
  <si>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</si>
  <si>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</si>
  <si>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</si>
  <si>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</si>
  <si>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</si>
  <si>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</si>
  <si>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</si>
  <si>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</si>
  <si>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</si>
  <si>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</si>
  <si>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</si>
  <si>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</si>
  <si>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</si>
  <si>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</si>
  <si>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</si>
  <si>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</si>
  <si>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</si>
  <si>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</si>
  <si>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</si>
  <si>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</si>
  <si>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</si>
  <si>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</si>
  <si>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</si>
  <si>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</si>
  <si>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</si>
  <si>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</si>
  <si>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</si>
  <si>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</si>
  <si>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</si>
  <si>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</si>
  <si>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</si>
  <si>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</si>
  <si>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</si>
  <si>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</si>
  <si>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</si>
  <si>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</si>
  <si>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</si>
  <si>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</si>
  <si>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</si>
  <si>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</si>
  <si>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</si>
  <si>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</si>
  <si>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</si>
  <si>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</si>
  <si>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</si>
  <si>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</si>
  <si>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</si>
  <si>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</si>
  <si>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</si>
  <si>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</si>
  <si>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</si>
  <si>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</si>
  <si>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</si>
  <si>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</si>
  <si>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</si>
  <si>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</si>
  <si>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</si>
  <si>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</si>
  <si>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</si>
  <si>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</si>
  <si>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</si>
  <si>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</si>
  <si>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</si>
  <si>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</si>
  <si>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</si>
  <si>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</si>
  <si>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</si>
  <si>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</si>
  <si>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</si>
  <si>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</si>
  <si>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</si>
  <si>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</si>
  <si>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</si>
  <si>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</si>
  <si>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</si>
  <si>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</si>
  <si>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</si>
  <si>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</si>
  <si>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</si>
  <si>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</si>
  <si>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</si>
  <si>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</si>
  <si>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</si>
  <si>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</si>
  <si>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</si>
  <si>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</si>
  <si>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</si>
  <si>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</si>
  <si>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</si>
  <si>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</si>
  <si>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</si>
  <si>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</si>
  <si>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</si>
  <si>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</si>
  <si>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</si>
  <si>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</si>
  <si>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</si>
  <si>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</si>
  <si>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</si>
  <si>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</si>
  <si>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</si>
  <si>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</si>
  <si>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</si>
  <si>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</si>
  <si>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</si>
  <si>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</si>
  <si>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</si>
  <si>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</si>
  <si>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</si>
  <si>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</si>
  <si>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</si>
  <si>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</si>
  <si>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</si>
  <si>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</si>
  <si>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</si>
  <si>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</si>
  <si>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</si>
  <si>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</si>
  <si>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</si>
  <si>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</si>
  <si>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</si>
  <si>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</si>
  <si>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</si>
  <si>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</si>
  <si>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</si>
  <si>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</si>
  <si>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</si>
  <si>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</si>
  <si>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</si>
  <si>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</si>
  <si>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</si>
  <si>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</si>
  <si>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</si>
  <si>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</si>
  <si>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</si>
  <si>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</si>
  <si>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</si>
  <si>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</si>
  <si>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</si>
  <si>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</si>
  <si>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</si>
  <si>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</si>
  <si>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</si>
  <si>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</si>
  <si>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</si>
  <si>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</si>
  <si>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</si>
  <si>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</si>
  <si>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</si>
  <si>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</si>
  <si>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</si>
  <si>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</si>
  <si>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</si>
  <si>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</si>
  <si>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</si>
  <si>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</si>
  <si>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</si>
  <si>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</si>
  <si>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</si>
  <si>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</si>
  <si>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</si>
  <si>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</si>
  <si>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</si>
  <si>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</si>
  <si>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</si>
  <si>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</si>
  <si>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</si>
  <si>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</si>
  <si>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</si>
  <si>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</si>
  <si>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</si>
  <si>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</si>
  <si>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</si>
  <si>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</si>
  <si>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</si>
  <si>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</si>
  <si>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</si>
  <si>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</si>
  <si>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</si>
  <si>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</si>
  <si>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</si>
  <si>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</si>
  <si>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</si>
  <si>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</si>
  <si>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</si>
  <si>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</si>
  <si>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</si>
  <si>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</si>
  <si>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</si>
  <si>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</si>
  <si>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</si>
  <si>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</si>
  <si>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</si>
  <si>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</si>
  <si>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</si>
  <si>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</si>
  <si>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</si>
  <si>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</si>
  <si>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</si>
  <si>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</si>
  <si>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</si>
  <si>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</si>
  <si>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</si>
  <si>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</si>
  <si>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</si>
  <si>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</si>
  <si>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</si>
  <si>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</si>
  <si>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</si>
  <si>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</si>
  <si>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</si>
  <si>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</si>
  <si>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</si>
  <si>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</si>
  <si>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</si>
  <si>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</si>
  <si>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</si>
  <si>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</si>
  <si>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</si>
  <si>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</si>
  <si>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</si>
  <si>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</si>
  <si>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</si>
  <si>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</si>
  <si>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</si>
  <si>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</si>
  <si>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</si>
  <si>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</si>
  <si>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</si>
  <si>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</si>
  <si>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</si>
  <si>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</si>
  <si>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</si>
  <si>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</si>
  <si>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</si>
  <si>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</si>
  <si>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</si>
  <si>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</si>
  <si>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</si>
  <si>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</si>
  <si>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</si>
  <si>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</si>
  <si>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</si>
  <si>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</si>
  <si>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</si>
  <si>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</si>
  <si>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</si>
  <si>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</si>
  <si>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</si>
  <si>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</si>
  <si>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</si>
  <si>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</si>
  <si>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</si>
  <si>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</si>
  <si>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</si>
  <si>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</si>
  <si>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</si>
  <si>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</si>
  <si>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</si>
  <si>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</si>
  <si>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</si>
  <si>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</si>
  <si>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</si>
  <si>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</si>
  <si>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</si>
  <si>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</si>
  <si>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</si>
  <si>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</si>
  <si>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</si>
  <si>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</si>
  <si>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</si>
  <si>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</si>
  <si>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</si>
  <si>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</si>
  <si>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</si>
  <si>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</si>
  <si>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</si>
  <si>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</si>
  <si>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</si>
  <si>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</si>
  <si>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</si>
  <si>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</si>
  <si>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</si>
  <si>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</si>
  <si>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</si>
  <si>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</si>
  <si>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</si>
  <si>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</si>
  <si>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</si>
  <si>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</si>
  <si>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</si>
  <si>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</si>
  <si>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</si>
  <si>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</si>
  <si>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</si>
  <si>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</si>
  <si>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</si>
  <si>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</si>
  <si>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</si>
  <si>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</si>
  <si>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</si>
  <si>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</si>
  <si>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</si>
  <si>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</si>
  <si>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</si>
  <si>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</si>
  <si>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</si>
  <si>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</si>
  <si>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</si>
  <si>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</si>
  <si>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</si>
  <si>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</si>
  <si>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</si>
  <si>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</si>
  <si>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</si>
  <si>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</si>
  <si>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</si>
  <si>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</si>
  <si>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</si>
  <si>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</si>
  <si>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</si>
  <si>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</si>
  <si>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</si>
  <si>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</si>
  <si>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</si>
  <si>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</si>
  <si>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</si>
  <si>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</si>
  <si>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</si>
  <si>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</si>
  <si>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</si>
  <si>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</si>
  <si>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</si>
  <si>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</si>
  <si>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</si>
  <si>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</si>
  <si>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</si>
  <si>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</si>
  <si>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</si>
  <si>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</si>
  <si>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</si>
  <si>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</si>
  <si>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</si>
  <si>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</si>
  <si>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</si>
  <si>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</si>
  <si>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</si>
  <si>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</si>
  <si>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</si>
  <si>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</si>
  <si>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</si>
  <si>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</si>
  <si>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</si>
  <si>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</si>
  <si>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</si>
  <si>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</si>
  <si>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</si>
  <si>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</si>
  <si>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</si>
  <si>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</si>
  <si>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</si>
  <si>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</si>
  <si>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</si>
  <si>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</si>
  <si>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</si>
  <si>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</si>
  <si>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</si>
  <si>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</si>
  <si>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</si>
  <si>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</si>
  <si>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</si>
  <si>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</si>
  <si>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</si>
  <si>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</si>
  <si>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</si>
  <si>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</si>
  <si>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</si>
  <si>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</si>
  <si>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</si>
  <si>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</si>
  <si>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</si>
  <si>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</si>
  <si>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</si>
  <si>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</si>
  <si>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</si>
  <si>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</si>
  <si>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</si>
  <si>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</si>
  <si>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</si>
  <si>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</si>
  <si>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</si>
  <si>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</si>
  <si>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</si>
  <si>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</si>
  <si>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</si>
  <si>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</si>
  <si>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</si>
  <si>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</si>
  <si>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</si>
  <si>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</si>
  <si>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</si>
  <si>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</si>
  <si>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</si>
  <si>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</si>
  <si>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</si>
  <si>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</si>
  <si>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</si>
  <si>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</si>
  <si>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</si>
  <si>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</si>
  <si>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</si>
  <si>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</si>
  <si>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</si>
  <si>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</si>
  <si>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</si>
  <si>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</si>
  <si>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</si>
  <si>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</si>
  <si>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</si>
  <si>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</si>
  <si>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</si>
  <si>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</si>
  <si>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</si>
  <si>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</si>
  <si>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</si>
  <si>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</si>
  <si>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</si>
  <si>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</si>
  <si>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</si>
  <si>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</si>
  <si>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</si>
  <si>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</si>
  <si>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</si>
  <si>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</si>
  <si>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</si>
  <si>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</si>
  <si>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</si>
  <si>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</si>
  <si>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</si>
  <si>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</si>
  <si>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</si>
  <si>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</si>
  <si>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</si>
  <si>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</si>
  <si>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</si>
  <si>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</si>
  <si>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</si>
  <si>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</si>
  <si>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</si>
  <si>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</si>
  <si>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</si>
  <si>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</si>
  <si>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</si>
  <si>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</si>
  <si>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</si>
  <si>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</si>
  <si>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</si>
  <si>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</si>
  <si>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</si>
  <si>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</si>
  <si>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</si>
  <si>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</si>
  <si>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</si>
  <si>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</si>
  <si>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</si>
  <si>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</si>
  <si>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</si>
  <si>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</si>
  <si>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</si>
  <si>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</si>
  <si>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</si>
  <si>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</si>
  <si>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</si>
  <si>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</si>
  <si>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</si>
  <si>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</si>
  <si>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</si>
  <si>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</si>
  <si>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</si>
  <si>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</si>
  <si>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</si>
  <si>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</si>
  <si>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</si>
  <si>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</si>
  <si>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</si>
  <si>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</si>
  <si>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</si>
  <si>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</si>
  <si>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</si>
  <si>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</si>
  <si>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</si>
  <si>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</si>
  <si>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</si>
  <si>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</si>
  <si>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</si>
  <si>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</si>
  <si>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</si>
  <si>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</si>
  <si>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</si>
  <si>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</si>
  <si>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</si>
  <si>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</si>
  <si>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</si>
  <si>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</si>
  <si>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</si>
  <si>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</si>
  <si>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</si>
  <si>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</si>
  <si>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</si>
  <si>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</si>
  <si>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</si>
  <si>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</si>
  <si>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</si>
  <si>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</si>
  <si>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</si>
  <si>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</si>
  <si>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</si>
  <si>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</si>
  <si>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</si>
  <si>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</si>
  <si>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</si>
  <si>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</si>
  <si>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</si>
  <si>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</si>
  <si>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</si>
  <si>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</si>
  <si>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</si>
  <si>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</si>
  <si>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</si>
  <si>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</si>
  <si>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</si>
  <si>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</si>
  <si>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</si>
  <si>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</si>
  <si>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</si>
  <si>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</si>
  <si>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</si>
  <si>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</si>
  <si>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</si>
  <si>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</si>
  <si>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</si>
  <si>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</si>
  <si>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</si>
  <si>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</si>
  <si>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</si>
  <si>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</si>
  <si>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</si>
  <si>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</si>
  <si>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</si>
  <si>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</si>
  <si>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</si>
  <si>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</si>
  <si>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</si>
  <si>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</si>
  <si>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</si>
  <si>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</si>
  <si>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</si>
  <si>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</si>
  <si>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</si>
  <si>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</si>
  <si>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</si>
  <si>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</si>
  <si>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</si>
  <si>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</si>
  <si>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</si>
  <si>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</si>
  <si>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</si>
  <si>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</si>
  <si>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</si>
  <si>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</si>
  <si>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</si>
  <si>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</si>
  <si>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</si>
  <si>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</si>
  <si>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</si>
  <si>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</si>
  <si>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</si>
  <si>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</si>
  <si>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</si>
  <si>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</si>
  <si>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</si>
  <si>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</si>
  <si>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</si>
  <si>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</si>
  <si>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</si>
  <si>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</si>
  <si>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</si>
  <si>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</si>
  <si>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</si>
  <si>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</si>
  <si>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</si>
  <si>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</si>
  <si>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</si>
  <si>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</si>
  <si>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</si>
  <si>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</si>
  <si>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</si>
  <si>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</si>
  <si>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</si>
  <si>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</si>
  <si>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</si>
  <si>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</si>
  <si>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</si>
  <si>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</si>
  <si>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</si>
  <si>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</si>
  <si>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</si>
  <si>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</si>
  <si>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</si>
  <si>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</si>
  <si>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</si>
  <si>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</si>
  <si>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</si>
  <si>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</si>
  <si>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</si>
  <si>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</si>
  <si>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</si>
  <si>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</si>
  <si>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</si>
  <si>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</si>
  <si>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</si>
  <si>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</si>
  <si>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</si>
  <si>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</si>
  <si>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</si>
  <si>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</si>
  <si>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</si>
  <si>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</si>
  <si>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</si>
  <si>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</si>
  <si>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</si>
  <si>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</si>
  <si>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</si>
  <si>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</si>
  <si>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</si>
  <si>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</si>
  <si>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</si>
  <si>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</si>
  <si>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</si>
  <si>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</si>
  <si>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</si>
  <si>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</si>
  <si>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</si>
  <si>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</si>
  <si>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</si>
  <si>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</si>
  <si>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</si>
  <si>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</si>
  <si>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</si>
  <si>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</si>
  <si>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</si>
  <si>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</si>
  <si>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</si>
  <si>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</si>
  <si>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</si>
  <si>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</si>
  <si>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</si>
  <si>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</si>
  <si>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</si>
  <si>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</si>
  <si>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</si>
  <si>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</si>
  <si>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</si>
  <si>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</si>
  <si>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</si>
  <si>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</si>
  <si>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</si>
  <si>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</si>
  <si>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</si>
  <si>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</si>
  <si>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</si>
  <si>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</si>
  <si>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</si>
  <si>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</si>
  <si>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</si>
  <si>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</si>
  <si>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</si>
  <si>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</si>
  <si>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</si>
  <si>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</si>
  <si>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</si>
  <si>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</si>
  <si>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</si>
  <si>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</si>
  <si>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</si>
  <si>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</si>
  <si>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</si>
  <si>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</si>
  <si>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</si>
  <si>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</si>
  <si>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</si>
  <si>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</si>
  <si>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</si>
  <si>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</si>
  <si>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</si>
  <si>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</si>
  <si>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</si>
  <si>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</si>
  <si>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</si>
  <si>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</si>
  <si>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</si>
  <si>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</si>
  <si>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</si>
  <si>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</si>
  <si>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</si>
  <si>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</si>
  <si>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</si>
  <si>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</si>
  <si>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</si>
  <si>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</si>
  <si>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</si>
  <si>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</si>
  <si>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</si>
  <si>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</si>
  <si>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</si>
  <si>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</si>
  <si>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</si>
  <si>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</si>
  <si>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</si>
  <si>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</si>
  <si>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</si>
  <si>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</si>
  <si>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</si>
  <si>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</si>
  <si>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</si>
  <si>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</si>
  <si>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</si>
  <si>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</si>
  <si>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</si>
  <si>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</si>
  <si>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</si>
  <si>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</si>
  <si>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</si>
  <si>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</si>
  <si>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</si>
  <si>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</si>
  <si>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</si>
  <si>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</si>
  <si>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</si>
  <si>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</si>
  <si>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</si>
  <si>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</si>
  <si>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</si>
  <si>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</si>
  <si>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</si>
  <si>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</si>
  <si>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</si>
  <si>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</si>
  <si>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</si>
  <si>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</si>
  <si>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</si>
  <si>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</si>
  <si>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</si>
  <si>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</si>
  <si>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</si>
  <si>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</si>
  <si>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</si>
  <si>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</si>
  <si>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</si>
  <si>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</si>
  <si>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</si>
  <si>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</si>
  <si>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</si>
  <si>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</si>
  <si>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</si>
  <si>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</si>
  <si>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</si>
  <si>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</si>
  <si>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</si>
  <si>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</si>
  <si>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</si>
  <si>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</si>
  <si>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</si>
  <si>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</si>
  <si>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</si>
  <si>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</si>
  <si>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</si>
  <si>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</si>
  <si>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</si>
  <si>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</si>
  <si>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</si>
  <si>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</si>
  <si>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</si>
  <si>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</si>
  <si>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</si>
  <si>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</si>
  <si>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</si>
  <si>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</si>
  <si>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</si>
  <si>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</si>
  <si>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</si>
  <si>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</si>
  <si>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</si>
  <si>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</si>
  <si>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</si>
  <si>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</si>
  <si>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</si>
  <si>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</si>
  <si>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</si>
  <si>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</si>
  <si>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</si>
  <si>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</si>
  <si>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</si>
  <si>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</si>
  <si>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</si>
  <si>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</si>
  <si>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</si>
  <si>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</si>
  <si>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</si>
  <si>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</si>
  <si>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</si>
  <si>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</si>
  <si>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</si>
  <si>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</si>
  <si>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</si>
  <si>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</si>
  <si>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</si>
  <si>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</si>
  <si>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</si>
  <si>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</si>
  <si>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</si>
  <si>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</si>
  <si>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</si>
  <si>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</si>
  <si>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</si>
  <si>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</si>
  <si>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</si>
  <si>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</si>
  <si>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</si>
  <si>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</si>
  <si>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</si>
  <si>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</si>
  <si>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</si>
  <si>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</si>
  <si>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</si>
  <si>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</si>
  <si>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</si>
  <si>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</si>
  <si>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</si>
  <si>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</si>
  <si>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</si>
  <si>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</si>
  <si>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</si>
  <si>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</si>
  <si>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</si>
  <si>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</si>
  <si>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</si>
  <si>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</si>
  <si>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</si>
  <si>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</si>
  <si>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</si>
  <si>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</si>
  <si>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</si>
  <si>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</si>
  <si>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</si>
  <si>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</si>
  <si>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</si>
  <si>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</si>
  <si>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</si>
  <si>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</si>
  <si>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</si>
  <si>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</si>
  <si>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</si>
  <si>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</si>
  <si>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</si>
  <si>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</si>
  <si>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</si>
  <si>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</si>
  <si>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</si>
  <si>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</si>
  <si>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</si>
  <si>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</si>
  <si>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</si>
  <si>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</si>
  <si>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</si>
  <si>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</si>
  <si>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</si>
  <si>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</si>
  <si>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</si>
  <si>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</si>
  <si>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</si>
  <si>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</si>
  <si>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</si>
  <si>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</si>
  <si>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</si>
  <si>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</si>
  <si>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</si>
  <si>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</si>
  <si>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</si>
  <si>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</si>
  <si>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</si>
  <si>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</si>
  <si>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</si>
  <si>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</si>
  <si>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</si>
  <si>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</si>
  <si>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</si>
  <si>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</si>
  <si>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</si>
  <si>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</si>
  <si>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</si>
  <si>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</si>
  <si>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</si>
  <si>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</si>
  <si>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</si>
  <si>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</si>
  <si>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</si>
  <si>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</si>
  <si>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</si>
  <si>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</si>
  <si>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</si>
  <si>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</si>
  <si>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</si>
  <si>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</si>
  <si>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</si>
  <si>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</si>
  <si>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</si>
  <si>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</si>
  <si>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</si>
  <si>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</si>
  <si>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</si>
  <si>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</si>
  <si>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</si>
  <si>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</si>
  <si>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</si>
  <si>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</si>
  <si>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</si>
  <si>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</si>
  <si>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</si>
  <si>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</si>
  <si>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</si>
  <si>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</si>
  <si>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</si>
  <si>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</si>
  <si>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</si>
  <si>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</si>
  <si>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</si>
  <si>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</si>
  <si>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</si>
  <si>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</si>
  <si>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</si>
  <si>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</si>
  <si>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</si>
  <si>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</si>
  <si>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</si>
  <si>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</si>
  <si>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</si>
  <si>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</si>
  <si>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</si>
  <si>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</si>
  <si>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</si>
  <si>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</si>
  <si>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</si>
  <si>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</si>
  <si>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</si>
  <si>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</si>
  <si>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</si>
  <si>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</si>
  <si>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</si>
  <si>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</si>
  <si>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</si>
  <si>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</si>
  <si>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</si>
  <si>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</si>
  <si>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</si>
  <si>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</si>
  <si>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</si>
  <si>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</si>
  <si>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</si>
  <si>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</si>
  <si>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</si>
  <si>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</si>
  <si>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</si>
  <si>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</si>
  <si>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</si>
  <si>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</si>
  <si>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</si>
  <si>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</si>
  <si>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</si>
  <si>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</si>
  <si>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</si>
  <si>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</si>
  <si>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</si>
  <si>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</si>
  <si>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</si>
  <si>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</si>
  <si>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</si>
  <si>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</si>
  <si>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</si>
  <si>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</si>
  <si>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</si>
  <si>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</si>
  <si>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</si>
  <si>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</si>
  <si>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</si>
  <si>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</si>
  <si>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</si>
  <si>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</si>
  <si>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</si>
  <si>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</si>
  <si>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</si>
  <si>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</si>
  <si>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</si>
  <si>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</si>
  <si>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</si>
  <si>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</si>
  <si>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</si>
  <si>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</si>
  <si>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</si>
  <si>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</si>
  <si>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</si>
  <si>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</si>
  <si>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</si>
  <si>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</si>
  <si>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</si>
  <si>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</si>
  <si>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</si>
  <si>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</si>
  <si>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</si>
  <si>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</si>
  <si>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</si>
  <si>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</si>
  <si>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</si>
  <si>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</si>
  <si>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</si>
  <si>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</si>
  <si>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</si>
  <si>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</si>
  <si>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</si>
  <si>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</si>
  <si>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</si>
  <si>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</si>
  <si>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</si>
  <si>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</si>
  <si>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</si>
  <si>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</si>
  <si>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</si>
  <si>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</si>
  <si>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</si>
  <si>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</si>
  <si>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</si>
  <si>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</si>
  <si>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</si>
  <si>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</si>
  <si>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</si>
  <si>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</si>
  <si>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</si>
  <si>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</si>
  <si>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</si>
  <si>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</si>
  <si>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</si>
  <si>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</si>
  <si>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</si>
  <si>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</si>
  <si>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</si>
  <si>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</si>
  <si>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</si>
  <si>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</si>
  <si>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</si>
  <si>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</si>
  <si>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</si>
  <si>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</si>
  <si>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</si>
  <si>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</si>
  <si>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</si>
  <si>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</si>
  <si>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</si>
  <si>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</si>
  <si>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</si>
  <si>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</si>
  <si>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</si>
  <si>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</si>
  <si>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</si>
  <si>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</si>
  <si>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</si>
  <si>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</si>
  <si>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</si>
  <si>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</si>
  <si>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</si>
  <si>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</si>
  <si>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</si>
  <si>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</si>
  <si>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</si>
  <si>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</si>
  <si>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</si>
  <si>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</si>
  <si>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</si>
  <si>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</si>
  <si>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</si>
  <si>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</si>
  <si>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</si>
  <si>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</si>
  <si>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</si>
  <si>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</si>
  <si>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</si>
  <si>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</si>
  <si>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</si>
  <si>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</si>
  <si>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</si>
  <si>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</si>
  <si>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</si>
  <si>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</si>
  <si>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</si>
  <si>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</si>
  <si>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</si>
  <si>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</si>
  <si>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</si>
  <si>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</si>
  <si>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</si>
  <si>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</si>
  <si>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</si>
  <si>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</si>
  <si>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</si>
  <si>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</si>
  <si>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</si>
  <si>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</si>
  <si>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</si>
  <si>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</si>
  <si>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</si>
  <si>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</si>
  <si>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</si>
  <si>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</si>
  <si>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</si>
  <si>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</si>
  <si>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</si>
  <si>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</si>
  <si>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</si>
  <si>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</si>
  <si>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</si>
  <si>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</si>
  <si>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</si>
  <si>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</si>
  <si>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</si>
  <si>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</si>
  <si>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</si>
  <si>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</si>
  <si>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</si>
  <si>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</si>
  <si>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</si>
  <si>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</si>
  <si>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</si>
  <si>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</si>
  <si>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</si>
  <si>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</si>
  <si>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</si>
  <si>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</si>
  <si>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</si>
  <si>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</si>
  <si>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</si>
  <si>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</si>
  <si>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</si>
  <si>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</si>
  <si>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</si>
  <si>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</si>
  <si>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</si>
  <si>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</si>
  <si>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</si>
  <si>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</si>
  <si>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</si>
  <si>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</si>
  <si>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</si>
  <si>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</si>
  <si>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</si>
  <si>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</si>
  <si>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</si>
  <si>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</si>
  <si>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</si>
  <si>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</si>
  <si>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</si>
  <si>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</si>
  <si>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</si>
  <si>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</si>
  <si>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</si>
  <si>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</si>
  <si>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</si>
  <si>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</si>
  <si>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</si>
  <si>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</si>
  <si>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</si>
  <si>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</si>
  <si>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</si>
  <si>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</si>
  <si>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</si>
  <si>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</si>
  <si>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</si>
  <si>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</si>
  <si>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</si>
  <si>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</si>
  <si>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</si>
  <si>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</si>
  <si>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</si>
  <si>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</si>
  <si>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</si>
  <si>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</si>
  <si>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</si>
  <si>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</si>
  <si>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</si>
  <si>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</si>
  <si>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</si>
  <si>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</si>
  <si>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</si>
  <si>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</si>
  <si>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</si>
  <si>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</si>
  <si>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</si>
  <si>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</si>
  <si>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</si>
  <si>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</si>
  <si>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</si>
  <si>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</si>
  <si>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</si>
  <si>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</si>
  <si>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</si>
  <si>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</si>
  <si>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</si>
  <si>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</si>
  <si>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</si>
  <si>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</si>
  <si>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</si>
  <si>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</si>
  <si>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</si>
  <si>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</si>
  <si>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</si>
  <si>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</si>
  <si>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</si>
  <si>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</si>
  <si>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</si>
  <si>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</si>
  <si>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</si>
  <si>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</si>
  <si>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</si>
  <si>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</si>
  <si>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</si>
  <si>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</si>
  <si>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</si>
  <si>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</si>
  <si>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</si>
  <si>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</si>
  <si>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</si>
  <si>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</si>
  <si>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</si>
  <si>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</si>
  <si>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</si>
  <si>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</si>
  <si>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</si>
  <si>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</si>
  <si>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</si>
  <si>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</si>
  <si>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</si>
  <si>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</si>
  <si>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</si>
  <si>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</si>
  <si>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</si>
  <si>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</si>
  <si>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</si>
  <si>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</si>
  <si>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</si>
  <si>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</si>
  <si>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</si>
  <si>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</si>
  <si>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</si>
  <si>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</si>
  <si>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</si>
  <si>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</si>
  <si>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</si>
  <si>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</si>
  <si>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</si>
  <si>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</si>
  <si>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</si>
  <si>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</si>
  <si>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</si>
  <si>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</si>
  <si>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</si>
  <si>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</si>
  <si>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</si>
  <si>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</si>
  <si>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</si>
  <si>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</si>
  <si>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</si>
  <si>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</si>
  <si>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</si>
  <si>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</si>
  <si>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</si>
  <si>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</si>
  <si>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</si>
  <si>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</si>
  <si>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</si>
  <si>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</si>
  <si>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</si>
  <si>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</si>
  <si>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</si>
  <si>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</si>
  <si>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</si>
  <si>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</si>
  <si>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</si>
  <si>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</si>
  <si>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</si>
  <si>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</si>
  <si>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</si>
  <si>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</si>
  <si>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</si>
  <si>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</si>
  <si>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</si>
  <si>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</si>
  <si>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</si>
  <si>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</si>
  <si>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</si>
  <si>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</si>
  <si>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</si>
  <si>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</si>
  <si>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</si>
  <si>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</si>
  <si>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</si>
  <si>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</si>
  <si>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</si>
  <si>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</si>
  <si>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</si>
  <si>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</si>
  <si>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</si>
  <si>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</si>
  <si>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</si>
  <si>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</si>
  <si>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</si>
  <si>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</si>
  <si>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</si>
  <si>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</si>
  <si>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</si>
  <si>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</si>
  <si>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</si>
  <si>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</si>
  <si>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</si>
  <si>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</si>
  <si>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</si>
  <si>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</si>
  <si>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</si>
  <si>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</si>
  <si>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</si>
  <si>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</si>
  <si>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</si>
  <si>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</si>
  <si>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</si>
  <si>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</si>
  <si>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</si>
  <si>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</si>
  <si>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</si>
  <si>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</si>
  <si>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</si>
  <si>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</si>
  <si>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</si>
  <si>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</si>
  <si>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</si>
  <si>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</si>
  <si>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</si>
  <si>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</si>
  <si>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</si>
  <si>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</si>
  <si>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</si>
  <si>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</si>
  <si>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</si>
  <si>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</si>
  <si>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</si>
  <si>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</si>
  <si>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</si>
  <si>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</si>
  <si>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</si>
  <si>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</si>
  <si>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</si>
  <si>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</si>
  <si>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</si>
  <si>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</si>
  <si>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</si>
  <si>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</si>
  <si>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</si>
  <si>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</si>
  <si>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</si>
  <si>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</si>
  <si>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</si>
  <si>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</si>
  <si>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</si>
  <si>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</si>
  <si>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</si>
  <si>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</si>
  <si>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</si>
  <si>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</si>
  <si>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</si>
  <si>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</si>
  <si>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</si>
  <si>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</si>
  <si>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</si>
  <si>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</si>
  <si>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</si>
  <si>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</si>
  <si>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</si>
  <si>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</si>
  <si>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</si>
  <si>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</si>
  <si>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</si>
  <si>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</si>
  <si>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</si>
  <si>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</si>
  <si>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</si>
  <si>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</si>
  <si>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</si>
  <si>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</si>
  <si>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</si>
  <si>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</si>
  <si>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</si>
  <si>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</si>
  <si>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</si>
  <si>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</si>
  <si>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</si>
  <si>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</si>
  <si>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</si>
  <si>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</si>
  <si>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</si>
  <si>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</si>
  <si>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</si>
  <si>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</si>
  <si>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</si>
  <si>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</si>
  <si>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</si>
  <si>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</si>
  <si>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</si>
  <si>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</si>
  <si>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</si>
  <si>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</si>
  <si>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</si>
  <si>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</si>
  <si>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</si>
  <si>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</si>
  <si>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</si>
  <si>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</si>
  <si>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</si>
  <si>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</si>
  <si>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</si>
  <si>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</si>
  <si>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</si>
  <si>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</si>
  <si>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</si>
  <si>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</si>
  <si>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</si>
  <si>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</si>
  <si>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</si>
  <si>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</si>
  <si>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</si>
  <si>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</si>
  <si>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</si>
  <si>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</si>
  <si>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</si>
  <si>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</si>
  <si>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</si>
  <si>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</si>
  <si>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</si>
  <si>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</si>
  <si>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</si>
  <si>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</si>
  <si>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</si>
  <si>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</si>
  <si>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</si>
  <si>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</si>
  <si>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</si>
  <si>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</si>
  <si>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</si>
  <si>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</si>
  <si>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</si>
  <si>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</si>
  <si>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</si>
  <si>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</si>
  <si>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</si>
  <si>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</si>
  <si>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</si>
  <si>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</si>
  <si>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</si>
  <si>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</si>
  <si>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</si>
  <si>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</si>
  <si>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</si>
  <si>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</si>
  <si>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</si>
  <si>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</si>
  <si>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</si>
  <si>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</si>
  <si>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</si>
  <si>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</si>
  <si>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</si>
  <si>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</si>
  <si>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</si>
  <si>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</si>
  <si>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</si>
  <si>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</si>
  <si>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</si>
  <si>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</si>
  <si>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</si>
  <si>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</si>
  <si>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</si>
  <si>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</si>
  <si>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</si>
  <si>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</si>
  <si>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</si>
  <si>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</si>
  <si>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</si>
  <si>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</si>
  <si>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</si>
  <si>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</si>
  <si>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</si>
  <si>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</si>
  <si>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</si>
  <si>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</si>
  <si>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</si>
  <si>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</si>
  <si>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</si>
  <si>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</si>
  <si>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</si>
  <si>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</si>
  <si>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</si>
  <si>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</si>
  <si>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</si>
  <si>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</si>
  <si>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</si>
  <si>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</si>
  <si>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</si>
  <si>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</si>
  <si>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</si>
  <si>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</si>
  <si>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</si>
  <si>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</si>
  <si>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</si>
  <si>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</si>
  <si>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</si>
  <si>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</si>
  <si>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</si>
  <si>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</si>
  <si>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</si>
  <si>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</si>
  <si>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</si>
  <si>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</si>
  <si>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</si>
  <si>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</si>
  <si>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</si>
  <si>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</si>
  <si>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</si>
  <si>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</si>
  <si>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</si>
  <si>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</si>
  <si>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</si>
  <si>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</si>
  <si>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</si>
  <si>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</si>
  <si>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</si>
  <si>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</si>
  <si>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</si>
  <si>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</si>
  <si>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</si>
  <si>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</si>
  <si>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</si>
  <si>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</si>
  <si>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</si>
  <si>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</si>
  <si>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</si>
  <si>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</si>
  <si>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</si>
  <si>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</si>
  <si>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</si>
  <si>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</si>
  <si>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</si>
  <si>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</si>
  <si>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</si>
  <si>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</si>
  <si>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</si>
  <si>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</si>
  <si>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</si>
  <si>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</si>
  <si>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</si>
  <si>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</si>
  <si>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</si>
  <si>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</si>
  <si>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</si>
  <si>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</si>
  <si>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</si>
  <si>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</si>
  <si>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</si>
  <si>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</si>
  <si>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</si>
  <si>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</si>
  <si>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</si>
  <si>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</si>
  <si>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</si>
  <si>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</si>
  <si>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</si>
  <si>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</si>
  <si>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</si>
  <si>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</si>
  <si>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</si>
  <si>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</si>
  <si>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</si>
  <si>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</si>
  <si>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</si>
  <si>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</si>
  <si>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</si>
  <si>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</si>
  <si>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</si>
  <si>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</si>
  <si>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</si>
  <si>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</si>
  <si>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</si>
  <si>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</si>
  <si>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</si>
  <si>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</si>
  <si>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</si>
  <si>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</si>
  <si>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</si>
  <si>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</si>
  <si>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</si>
  <si>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</si>
  <si>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</si>
  <si>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</si>
  <si>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</si>
  <si>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</si>
  <si>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</si>
  <si>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</si>
  <si>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</si>
  <si>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</si>
  <si>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</si>
  <si>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</si>
  <si>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</si>
  <si>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</si>
  <si>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</si>
  <si>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</si>
  <si>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</si>
  <si>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</si>
  <si>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</si>
  <si>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</si>
  <si>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</si>
  <si>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</si>
  <si>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</si>
  <si>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</si>
  <si>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</si>
  <si>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</si>
  <si>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</si>
  <si>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</si>
  <si>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</si>
  <si>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</si>
  <si>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</si>
  <si>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</si>
  <si>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</si>
  <si>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</si>
  <si>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</si>
  <si>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</si>
  <si>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</si>
  <si>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</si>
  <si>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</si>
  <si>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</si>
  <si>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</si>
  <si>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</si>
  <si>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</si>
  <si>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</si>
  <si>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</si>
  <si>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</si>
  <si>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</si>
  <si>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</si>
  <si>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</si>
  <si>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</si>
  <si>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</si>
  <si>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</si>
  <si>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</si>
  <si>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</si>
  <si>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</si>
  <si>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</si>
  <si>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</si>
  <si>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</si>
  <si>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</si>
  <si>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</si>
  <si>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</si>
  <si>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</si>
  <si>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</si>
  <si>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</si>
  <si>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</si>
  <si>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</si>
  <si>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</si>
  <si>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</si>
  <si>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</si>
  <si>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</si>
  <si>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</si>
  <si>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</si>
  <si>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</si>
  <si>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</si>
  <si>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</si>
  <si>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</si>
  <si>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</si>
  <si>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</si>
  <si>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</si>
  <si>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</si>
  <si>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</si>
  <si>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</si>
  <si>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</si>
  <si>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</si>
  <si>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</si>
  <si>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</si>
  <si>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</si>
  <si>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</si>
  <si>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</si>
  <si>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</si>
  <si>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</si>
  <si>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</si>
  <si>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</si>
  <si>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</si>
  <si>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</si>
  <si>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</si>
  <si>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</si>
  <si>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</si>
  <si>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</si>
  <si>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</si>
  <si>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</si>
  <si>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</si>
  <si>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</si>
  <si>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</si>
  <si>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</si>
  <si>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</si>
  <si>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</si>
  <si>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</si>
  <si>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</si>
  <si>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</si>
  <si>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</si>
  <si>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</si>
  <si>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</si>
  <si>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</si>
  <si>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</si>
  <si>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</si>
  <si>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</si>
  <si>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</si>
  <si>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</si>
  <si>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</si>
  <si>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</si>
  <si>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</si>
  <si>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</si>
  <si>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</si>
  <si>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</si>
  <si>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</si>
  <si>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</si>
  <si>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</si>
  <si>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</si>
  <si>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</si>
  <si>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</si>
  <si>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</si>
  <si>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</si>
  <si>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</si>
  <si>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</si>
  <si>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</si>
  <si>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</si>
  <si>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</si>
  <si>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</si>
  <si>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</si>
  <si>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</si>
  <si>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</si>
  <si>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</si>
  <si>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</si>
  <si>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</si>
  <si>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</si>
  <si>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</si>
  <si>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</si>
  <si>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</si>
  <si>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</si>
  <si>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</si>
  <si>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</si>
  <si>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</si>
  <si>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</si>
  <si>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</si>
  <si>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</si>
  <si>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</si>
  <si>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</si>
  <si>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</si>
  <si>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</si>
  <si>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</si>
  <si>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</si>
  <si>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</si>
  <si>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</si>
  <si>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</si>
  <si>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</si>
  <si>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</si>
  <si>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</si>
  <si>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</si>
  <si>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</si>
  <si>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</si>
  <si>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</si>
  <si>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</si>
  <si>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</si>
  <si>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</si>
  <si>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</si>
  <si>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</si>
  <si>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</si>
  <si>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</si>
  <si>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</si>
  <si>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</si>
  <si>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</si>
  <si>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</si>
  <si>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</si>
  <si>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</si>
  <si>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</si>
  <si>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</si>
  <si>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</si>
  <si>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</si>
  <si>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</si>
  <si>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</si>
  <si>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</si>
  <si>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</si>
  <si>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</si>
  <si>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</si>
  <si>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</si>
  <si>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</si>
  <si>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</si>
  <si>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</si>
  <si>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</si>
  <si>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</si>
  <si>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</si>
  <si>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</si>
  <si>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</si>
  <si>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</si>
  <si>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</si>
  <si>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</si>
  <si>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</si>
  <si>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</si>
  <si>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</si>
  <si>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</si>
  <si>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</si>
  <si>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</si>
  <si>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</si>
  <si>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</si>
  <si>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</si>
  <si>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</si>
  <si>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</si>
  <si>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</si>
  <si>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</si>
  <si>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</si>
  <si>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</si>
  <si>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</si>
  <si>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</si>
  <si>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</si>
  <si>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</si>
  <si>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</si>
  <si>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</si>
  <si>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</si>
  <si>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</si>
  <si>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</si>
  <si>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</si>
  <si>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</si>
  <si>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</si>
  <si>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</si>
  <si>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</si>
  <si>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</si>
  <si>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</si>
  <si>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</si>
  <si>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</si>
  <si>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</si>
  <si>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</si>
  <si>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</si>
  <si>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</si>
  <si>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</si>
  <si>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</si>
  <si>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</si>
  <si>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</si>
  <si>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</si>
  <si>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</si>
  <si>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</si>
  <si>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</si>
  <si>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</si>
  <si>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</si>
  <si>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</si>
  <si>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</si>
  <si>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</si>
  <si>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</si>
  <si>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</si>
  <si>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</si>
  <si>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</si>
  <si>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</si>
  <si>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</si>
  <si>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</si>
  <si>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</si>
  <si>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</si>
  <si>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</si>
  <si>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</si>
  <si>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</si>
  <si>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</si>
  <si>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</si>
  <si>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</si>
  <si>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</si>
  <si>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</si>
  <si>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</si>
  <si>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</si>
  <si>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</si>
  <si>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</si>
  <si>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</si>
  <si>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</si>
  <si>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</si>
  <si>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</si>
  <si>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</si>
  <si>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</si>
  <si>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</si>
  <si>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</si>
  <si>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</si>
  <si>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</si>
  <si>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</si>
  <si>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</si>
  <si>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</si>
  <si>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</si>
  <si>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</si>
  <si>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</si>
  <si>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</si>
  <si>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</si>
  <si>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</si>
  <si>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</si>
  <si>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</si>
  <si>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</si>
  <si>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</si>
  <si>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</si>
  <si>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</si>
  <si>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</si>
  <si>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</si>
  <si>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</si>
  <si>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</si>
  <si>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</si>
  <si>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</si>
  <si>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</si>
  <si>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</si>
  <si>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</si>
  <si>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</si>
  <si>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</si>
  <si>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</si>
  <si>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</si>
  <si>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</si>
  <si>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</si>
  <si>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</si>
  <si>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</si>
  <si>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</si>
  <si>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</si>
  <si>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</si>
  <si>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</si>
  <si>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</si>
  <si>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</si>
  <si>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</si>
  <si>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</si>
  <si>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</si>
  <si>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</si>
  <si>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</si>
  <si>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</si>
  <si>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</si>
  <si>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</si>
  <si>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</si>
  <si>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</si>
  <si>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</si>
  <si>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</si>
  <si>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</si>
  <si>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</si>
  <si>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</si>
  <si>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</si>
  <si>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</si>
  <si>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</si>
  <si>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</si>
  <si>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</si>
  <si>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</si>
  <si>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</si>
  <si>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</si>
  <si>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</si>
  <si>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</si>
  <si>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</si>
  <si>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</si>
  <si>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</si>
  <si>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</si>
  <si>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</si>
  <si>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</si>
  <si>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</si>
  <si>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</si>
  <si>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</si>
  <si>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</si>
  <si>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</si>
  <si>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</si>
  <si>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</si>
  <si>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</si>
  <si>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</si>
  <si>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</si>
  <si>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</si>
  <si>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</si>
  <si>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</si>
  <si>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</si>
  <si>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</si>
  <si>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</si>
  <si>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</si>
  <si>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</si>
  <si>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</si>
  <si>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</si>
  <si>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</si>
  <si>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</si>
  <si>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</si>
  <si>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</si>
  <si>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</si>
  <si>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</si>
  <si>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</si>
  <si>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</si>
  <si>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</si>
  <si>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</si>
  <si>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</si>
  <si>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</si>
  <si>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</si>
  <si>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</si>
  <si>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</si>
  <si>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</si>
  <si>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</si>
  <si>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</si>
  <si>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</si>
  <si>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</si>
  <si>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</si>
  <si>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</si>
  <si>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</si>
  <si>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</si>
  <si>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</si>
  <si>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</si>
  <si>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</si>
  <si>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</si>
  <si>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</si>
  <si>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</si>
  <si>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</si>
  <si>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</si>
  <si>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</si>
  <si>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</si>
  <si>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</si>
  <si>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</si>
  <si>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</si>
  <si>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</si>
  <si>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</si>
  <si>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</si>
  <si>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</si>
  <si>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</si>
  <si>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</si>
  <si>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</si>
  <si>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</si>
  <si>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</si>
  <si>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</si>
  <si>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</si>
  <si>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</si>
  <si>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</si>
  <si>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</si>
  <si>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</si>
  <si>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</si>
  <si>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</si>
  <si>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</si>
  <si>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</si>
  <si>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</si>
  <si>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</si>
  <si>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</si>
  <si>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</si>
  <si>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</si>
  <si>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</si>
  <si>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</si>
  <si>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</si>
  <si>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</si>
  <si>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</si>
  <si>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</si>
  <si>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</si>
  <si>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</si>
  <si>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</si>
  <si>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</si>
  <si>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</si>
  <si>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</si>
  <si>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</si>
  <si>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</si>
  <si>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</si>
  <si>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</si>
  <si>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</si>
  <si>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</si>
  <si>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</si>
  <si>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</si>
  <si>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</si>
  <si>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</si>
  <si>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</si>
  <si>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</si>
  <si>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</si>
  <si>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</si>
  <si>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</si>
  <si>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</si>
  <si>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</si>
  <si>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</si>
  <si>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</si>
  <si>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</si>
  <si>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</si>
  <si>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</si>
  <si>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</si>
  <si>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</si>
  <si>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</si>
  <si>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</si>
  <si>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</si>
  <si>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</si>
  <si>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</si>
  <si>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</si>
  <si>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</si>
  <si>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</si>
  <si>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</si>
  <si>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</si>
  <si>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</si>
  <si>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</si>
  <si>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</si>
  <si>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</si>
  <si>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</si>
  <si>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</si>
  <si>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</si>
  <si>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</si>
  <si>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</si>
  <si>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</si>
  <si>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</si>
  <si>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</si>
  <si>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</si>
  <si>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</si>
  <si>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</si>
  <si>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</si>
  <si>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</si>
  <si>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</si>
  <si>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</si>
  <si>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</si>
  <si>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</si>
  <si>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</si>
  <si>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</si>
  <si>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</si>
  <si>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</si>
  <si>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</si>
  <si>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</si>
  <si>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</si>
  <si>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</si>
  <si>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</si>
  <si>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</si>
  <si>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</si>
  <si>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</si>
  <si>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</si>
  <si>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</si>
  <si>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</si>
  <si>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</si>
  <si>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</si>
  <si>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</si>
  <si>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</si>
  <si>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</si>
  <si>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</si>
  <si>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</si>
  <si>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</si>
  <si>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</si>
  <si>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</si>
  <si>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</si>
  <si>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</si>
  <si>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</si>
  <si>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</si>
  <si>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</si>
  <si>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</si>
  <si>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</si>
  <si>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</si>
  <si>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</si>
  <si>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</si>
  <si>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</si>
  <si>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</si>
  <si>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</si>
  <si>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</si>
  <si>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</si>
  <si>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</si>
  <si>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</si>
  <si>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</si>
  <si>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</si>
  <si>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</si>
  <si>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</si>
  <si>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</si>
  <si>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</si>
  <si>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</si>
  <si>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</si>
  <si>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</si>
  <si>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</si>
  <si>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</si>
  <si>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</si>
  <si>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</si>
  <si>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</si>
  <si>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</si>
  <si>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</si>
  <si>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</si>
  <si>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</si>
  <si>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</si>
  <si>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</si>
  <si>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</si>
  <si>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</si>
  <si>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</si>
  <si>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</si>
  <si>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</si>
  <si>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</si>
  <si>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</si>
  <si>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</si>
  <si>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</si>
  <si>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</si>
  <si>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</si>
  <si>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</si>
  <si>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</si>
  <si>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</si>
  <si>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</si>
  <si>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</si>
  <si>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</si>
  <si>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</si>
  <si>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</si>
  <si>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</si>
  <si>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</si>
  <si>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</si>
  <si>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</si>
  <si>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</si>
  <si>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</si>
  <si>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</si>
  <si>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</si>
  <si>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</si>
  <si>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</si>
  <si>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</si>
  <si>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</si>
  <si>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</si>
  <si>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</si>
  <si>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</si>
  <si>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</si>
  <si>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</si>
  <si>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</si>
  <si>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</si>
  <si>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</si>
  <si>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</si>
  <si>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</si>
  <si>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</si>
  <si>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</si>
  <si>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</si>
  <si>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</si>
  <si>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</si>
  <si>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</si>
  <si>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</si>
  <si>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</si>
  <si>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</si>
  <si>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</si>
  <si>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</si>
  <si>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</si>
  <si>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</si>
  <si>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</si>
  <si>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</si>
  <si>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</si>
  <si>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</si>
  <si>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</si>
  <si>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</si>
  <si>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</si>
  <si>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</si>
  <si>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</si>
  <si>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</si>
  <si>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</si>
  <si>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</si>
  <si>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</si>
  <si>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</si>
  <si>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</si>
  <si>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</si>
  <si>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</si>
  <si>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</si>
  <si>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</si>
  <si>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</si>
  <si>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</si>
  <si>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</si>
  <si>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</si>
  <si>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</si>
  <si>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</si>
  <si>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</si>
  <si>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</si>
  <si>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</si>
  <si>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</si>
  <si>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</si>
  <si>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</si>
  <si>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</si>
  <si>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</si>
  <si>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</si>
  <si>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</si>
  <si>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</si>
  <si>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</si>
  <si>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</si>
  <si>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</si>
  <si>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</si>
  <si>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</si>
  <si>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</si>
  <si>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</si>
  <si>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</si>
  <si>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</si>
  <si>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</si>
  <si>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</si>
  <si>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</si>
  <si>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</si>
  <si>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</si>
  <si>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</si>
  <si>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</si>
  <si>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</si>
  <si>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</si>
  <si>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</si>
  <si>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</si>
  <si>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</si>
  <si>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</si>
  <si>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</si>
  <si>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</si>
  <si>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</si>
  <si>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</si>
  <si>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</si>
  <si>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</si>
  <si>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</si>
  <si>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</si>
  <si>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</si>
  <si>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</si>
  <si>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</si>
  <si>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</si>
  <si>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</si>
  <si>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</si>
  <si>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</si>
  <si>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</si>
  <si>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</si>
  <si>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</si>
  <si>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</si>
  <si>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</si>
  <si>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</si>
  <si>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</si>
  <si>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</si>
  <si>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</si>
  <si>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</si>
  <si>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</si>
  <si>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</si>
  <si>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</si>
  <si>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</si>
  <si>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</si>
  <si>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</si>
  <si>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</si>
  <si>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</si>
  <si>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</si>
  <si>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</si>
  <si>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</si>
  <si>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</si>
  <si>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</si>
  <si>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</si>
  <si>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</si>
  <si>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</si>
  <si>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</si>
  <si>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</si>
  <si>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</si>
  <si>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</si>
  <si>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</si>
  <si>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</si>
  <si>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</si>
  <si>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</si>
  <si>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</si>
  <si>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</si>
  <si>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</si>
  <si>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</si>
  <si>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</si>
  <si>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</si>
  <si>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</si>
  <si>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</si>
  <si>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</si>
  <si>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</si>
  <si>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</si>
  <si>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</si>
  <si>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</si>
  <si>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</si>
  <si>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</si>
  <si>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</si>
  <si>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</si>
  <si>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</si>
  <si>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</si>
  <si>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</si>
  <si>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</si>
  <si>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</si>
  <si>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</si>
  <si>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</si>
  <si>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</si>
  <si>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</si>
  <si>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</si>
  <si>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</si>
  <si>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</si>
  <si>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</si>
  <si>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</si>
  <si>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</si>
  <si>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</si>
  <si>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</si>
  <si>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</si>
  <si>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</si>
  <si>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</si>
  <si>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</si>
  <si>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</si>
  <si>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</si>
  <si>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</si>
  <si>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</si>
  <si>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</si>
  <si>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</si>
  <si>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</si>
  <si>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</si>
  <si>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</si>
  <si>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</si>
  <si>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</si>
  <si>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</si>
  <si>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</si>
  <si>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</si>
  <si>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</si>
  <si>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</si>
  <si>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</si>
  <si>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</si>
  <si>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</si>
  <si>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</si>
  <si>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</si>
  <si>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</si>
  <si>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</si>
  <si>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</si>
  <si>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</si>
  <si>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</si>
  <si>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</si>
  <si>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</si>
  <si>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</si>
  <si>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</si>
  <si>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</si>
  <si>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</si>
  <si>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</si>
  <si>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</si>
  <si>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</si>
  <si>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</si>
  <si>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</si>
  <si>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</si>
  <si>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</si>
  <si>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</si>
  <si>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</si>
  <si>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</si>
  <si>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</si>
  <si>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</si>
  <si>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</si>
  <si>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</si>
  <si>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</si>
  <si>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</si>
  <si>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</si>
  <si>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</si>
  <si>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</si>
  <si>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</si>
  <si>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</si>
  <si>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</si>
  <si>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</si>
  <si>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</si>
  <si>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</si>
  <si>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</si>
  <si>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</si>
  <si>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</si>
  <si>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</si>
  <si>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</si>
  <si>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</si>
  <si>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</si>
  <si>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</si>
  <si>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</si>
  <si>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</si>
  <si>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</si>
  <si>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</si>
  <si>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</si>
  <si>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</si>
  <si>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</si>
  <si>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</si>
  <si>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</si>
  <si>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</si>
  <si>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</si>
  <si>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</si>
  <si>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</si>
  <si>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</si>
  <si>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</si>
  <si>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</si>
  <si>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</si>
  <si>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</si>
  <si>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</si>
  <si>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</si>
  <si>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</si>
  <si>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</si>
  <si>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</si>
  <si>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</si>
  <si>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</si>
  <si>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</si>
  <si>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</si>
  <si>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</si>
  <si>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</si>
  <si>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</si>
  <si>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</si>
  <si>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</si>
  <si>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</si>
  <si>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</si>
  <si>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</si>
  <si>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</si>
  <si>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</si>
  <si>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</si>
  <si>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</si>
  <si>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</si>
  <si>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</si>
  <si>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</si>
  <si>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</si>
  <si>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</si>
  <si>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</si>
  <si>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</si>
  <si>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</si>
  <si>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</si>
  <si>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</si>
  <si>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</si>
  <si>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</si>
  <si>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</si>
  <si>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</si>
  <si>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</si>
  <si>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</si>
  <si>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</si>
  <si>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</si>
  <si>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</si>
  <si>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</si>
  <si>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</si>
  <si>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</si>
  <si>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</si>
  <si>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</si>
  <si>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</si>
  <si>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</si>
  <si>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</si>
  <si>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</si>
  <si>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</si>
  <si>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</si>
  <si>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</si>
  <si>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</si>
  <si>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</si>
  <si>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</si>
  <si>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</si>
  <si>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</si>
  <si>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</si>
  <si>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</si>
  <si>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</si>
  <si>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</si>
  <si>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</si>
  <si>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</si>
  <si>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</si>
  <si>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</si>
  <si>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</si>
  <si>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</si>
  <si>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</si>
  <si>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</si>
  <si>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</si>
  <si>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</si>
  <si>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</si>
  <si>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</si>
  <si>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</si>
  <si>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</si>
  <si>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</si>
  <si>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</si>
  <si>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</si>
  <si>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</si>
  <si>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</si>
  <si>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</si>
  <si>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</si>
  <si>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</si>
  <si>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</si>
  <si>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</si>
  <si>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</si>
  <si>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</si>
  <si>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</si>
  <si>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</si>
  <si>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</si>
  <si>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</si>
  <si>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</si>
  <si>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</si>
  <si>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</si>
  <si>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</si>
  <si>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</si>
  <si>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</si>
  <si>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</si>
  <si>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</si>
  <si>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</si>
  <si>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</si>
  <si>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</si>
  <si>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</si>
  <si>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</si>
  <si>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</si>
  <si>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</si>
  <si>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</si>
  <si>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</si>
  <si>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</si>
  <si>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</si>
  <si>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</si>
  <si>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</si>
  <si>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</si>
  <si>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</si>
  <si>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</si>
  <si>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</si>
  <si>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</si>
  <si>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</si>
  <si>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</si>
  <si>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</si>
  <si>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</si>
  <si>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</si>
  <si>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</si>
  <si>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</si>
  <si>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</si>
  <si>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</si>
  <si>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</si>
  <si>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</si>
  <si>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</si>
  <si>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</si>
  <si>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</si>
  <si>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</si>
  <si>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</si>
  <si>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</si>
  <si>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</si>
  <si>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</si>
  <si>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</si>
  <si>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</si>
  <si>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</si>
  <si>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</si>
  <si>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</si>
  <si>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</si>
  <si>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</si>
  <si>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</si>
  <si>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</si>
  <si>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</si>
  <si>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</si>
  <si>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</si>
  <si>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</si>
  <si>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</si>
  <si>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</si>
  <si>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</si>
  <si>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</si>
  <si>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</si>
  <si>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</si>
  <si>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</si>
  <si>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</si>
  <si>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</si>
  <si>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</si>
  <si>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</si>
  <si>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</si>
  <si>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</si>
  <si>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</si>
  <si>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</si>
  <si>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</si>
  <si>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</si>
  <si>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</si>
  <si>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</si>
  <si>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</si>
  <si>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</si>
  <si>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</si>
  <si>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</si>
  <si>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</si>
  <si>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</si>
  <si>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</si>
  <si>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</si>
  <si>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</si>
  <si>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</si>
  <si>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</si>
  <si>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</si>
  <si>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</si>
  <si>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</si>
  <si>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</si>
  <si>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</si>
  <si>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</si>
  <si>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</si>
  <si>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</si>
  <si>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</si>
  <si>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</si>
  <si>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</si>
  <si>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</si>
  <si>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</si>
  <si>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</si>
  <si>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</si>
  <si>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</si>
  <si>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</si>
  <si>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</si>
  <si>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</si>
  <si>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</si>
  <si>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</si>
  <si>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</si>
  <si>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</si>
  <si>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</si>
  <si>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</si>
  <si>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</si>
  <si>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</si>
  <si>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</si>
  <si>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</si>
  <si>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</si>
  <si>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</si>
  <si>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</si>
  <si>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</si>
  <si>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</si>
  <si>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</si>
  <si>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</si>
  <si>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</si>
  <si>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</si>
  <si>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</si>
  <si>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</si>
  <si>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</si>
  <si>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</si>
  <si>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</si>
  <si>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</si>
  <si>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</si>
  <si>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</si>
  <si>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</si>
  <si>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</si>
  <si>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</si>
  <si>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</si>
  <si>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</si>
  <si>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</si>
  <si>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</si>
  <si>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</si>
  <si>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</si>
  <si>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</si>
  <si>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</si>
  <si>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</si>
  <si>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</si>
  <si>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</si>
  <si>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</si>
  <si>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</si>
  <si>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</si>
  <si>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</si>
  <si>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</si>
  <si>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</si>
  <si>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</si>
  <si>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</si>
  <si>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</si>
  <si>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</si>
  <si>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</si>
  <si>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</si>
  <si>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</si>
  <si>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</si>
  <si>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</si>
  <si>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</si>
  <si>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</si>
  <si>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</si>
  <si>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</si>
  <si>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</si>
  <si>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</si>
  <si>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</si>
  <si>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</si>
  <si>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</si>
  <si>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</si>
  <si>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</si>
  <si>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</si>
  <si>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</si>
  <si>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</si>
  <si>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</si>
  <si>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</si>
  <si>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</si>
  <si>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</si>
  <si>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</si>
  <si>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</si>
  <si>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</si>
  <si>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</si>
  <si>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</si>
  <si>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</si>
  <si>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</si>
  <si>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</si>
  <si>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</si>
  <si>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</si>
  <si>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</si>
  <si>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</si>
  <si>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</si>
  <si>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</si>
  <si>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</si>
  <si>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</si>
  <si>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</si>
  <si>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</si>
  <si>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</si>
  <si>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</si>
  <si>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</si>
  <si>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</si>
  <si>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</si>
  <si>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</si>
  <si>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</si>
  <si>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</si>
  <si>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</si>
  <si>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</si>
  <si>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</si>
  <si>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</si>
  <si>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</si>
  <si>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</si>
  <si>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</si>
  <si>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</si>
  <si>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</si>
  <si>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</si>
  <si>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</si>
  <si>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</si>
  <si>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</si>
  <si>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</si>
  <si>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</si>
  <si>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</si>
  <si>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</si>
  <si>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</si>
  <si>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</si>
  <si>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</si>
  <si>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</si>
  <si>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</si>
  <si>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</si>
  <si>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</si>
  <si>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</si>
  <si>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</si>
  <si>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</si>
  <si>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</si>
  <si>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</si>
  <si>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</si>
  <si>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</si>
  <si>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</si>
  <si>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</si>
  <si>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</si>
  <si>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</si>
  <si>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</si>
  <si>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</si>
  <si>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</si>
  <si>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</si>
  <si>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</si>
  <si>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</si>
  <si>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</si>
  <si>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</si>
  <si>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</si>
  <si>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</si>
  <si>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</si>
  <si>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</si>
  <si>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</si>
  <si>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</si>
  <si>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</si>
  <si>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</si>
  <si>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</si>
  <si>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</si>
  <si>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</si>
  <si>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</si>
  <si>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</si>
  <si>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</si>
  <si>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</si>
  <si>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</si>
  <si>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</si>
  <si>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</si>
  <si>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</si>
  <si>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</si>
  <si>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</si>
  <si>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</si>
  <si>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</si>
  <si>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</si>
  <si>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</si>
  <si>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</si>
  <si>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</si>
  <si>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</si>
  <si>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</si>
  <si>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</si>
  <si>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</si>
  <si>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</si>
  <si>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</si>
  <si>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</si>
  <si>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</si>
  <si>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</si>
  <si>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</si>
  <si>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</si>
  <si>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</si>
  <si>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</si>
  <si>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</si>
  <si>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</si>
  <si>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</si>
  <si>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</si>
  <si>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</si>
  <si>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</si>
  <si>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</si>
  <si>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</si>
  <si>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</si>
  <si>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</si>
  <si>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</si>
  <si>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</si>
  <si>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</si>
  <si>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</si>
  <si>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</si>
  <si>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</si>
  <si>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</si>
  <si>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</si>
  <si>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</si>
  <si>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</si>
  <si>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</si>
  <si>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</si>
  <si>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</si>
  <si>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</si>
  <si>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</si>
  <si>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</si>
  <si>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</si>
  <si>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</si>
  <si>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</si>
  <si>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</si>
  <si>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</si>
  <si>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</si>
  <si>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</si>
  <si>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</si>
  <si>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</si>
  <si>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</si>
  <si>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</si>
  <si>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</si>
  <si>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</si>
  <si>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</si>
  <si>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</si>
  <si>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</si>
  <si>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</si>
  <si>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</si>
  <si>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</si>
  <si>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</si>
  <si>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</si>
  <si>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</si>
  <si>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</si>
  <si>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</si>
  <si>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</si>
  <si>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</si>
  <si>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</si>
  <si>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</si>
  <si>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</si>
  <si>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</si>
  <si>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</si>
  <si>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</si>
  <si>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</si>
  <si>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</si>
  <si>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</si>
  <si>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</si>
  <si>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</si>
  <si>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</si>
  <si>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</si>
  <si>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</si>
  <si>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</si>
  <si>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</si>
  <si>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</si>
  <si>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</si>
  <si>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</si>
  <si>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</si>
  <si>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</si>
  <si>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</si>
  <si>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</si>
  <si>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</si>
  <si>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</si>
  <si>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</si>
  <si>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</si>
  <si>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</si>
  <si>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</si>
  <si>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</si>
  <si>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</si>
  <si>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</si>
  <si>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</si>
  <si>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</si>
  <si>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</si>
  <si>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</si>
  <si>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</si>
  <si>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</si>
  <si>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</si>
  <si>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</si>
  <si>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</si>
  <si>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</si>
  <si>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</si>
  <si>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</si>
  <si>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</si>
  <si>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</si>
  <si>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</si>
  <si>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</si>
  <si>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</si>
  <si>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</si>
  <si>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</si>
  <si>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</si>
  <si>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</si>
  <si>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</si>
  <si>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</si>
  <si>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</si>
  <si>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</si>
  <si>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</si>
  <si>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</si>
  <si>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</si>
  <si>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</si>
  <si>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</si>
  <si>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</si>
  <si>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</si>
  <si>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</si>
  <si>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</si>
  <si>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</si>
  <si>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</si>
  <si>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</si>
  <si>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</si>
  <si>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</si>
  <si>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</si>
  <si>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</si>
  <si>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</si>
  <si>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</si>
  <si>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</si>
  <si>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</si>
  <si>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</si>
  <si>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</si>
  <si>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</si>
  <si>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</si>
  <si>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</si>
  <si>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</si>
  <si>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</si>
  <si>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</si>
  <si>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</si>
  <si>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</si>
  <si>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</si>
  <si>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</si>
  <si>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</si>
  <si>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</si>
  <si>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</si>
  <si>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</si>
  <si>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</si>
  <si>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</si>
  <si>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</si>
  <si>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</si>
  <si>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</si>
  <si>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</si>
  <si>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</si>
  <si>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</si>
  <si>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</si>
  <si>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</si>
  <si>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</si>
  <si>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</si>
  <si>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</si>
  <si>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</si>
  <si>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</si>
  <si>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</si>
  <si>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</si>
  <si>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</si>
  <si>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</si>
  <si>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</si>
  <si>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</si>
  <si>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</si>
  <si>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</si>
  <si>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</si>
  <si>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</si>
  <si>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</si>
  <si>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</si>
  <si>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</si>
  <si>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</si>
  <si>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</si>
  <si>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</si>
  <si>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</si>
  <si>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</si>
  <si>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</si>
  <si>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</si>
  <si>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</si>
  <si>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</si>
  <si>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</si>
  <si>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</si>
  <si>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</si>
  <si>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</si>
  <si>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</si>
  <si>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</si>
  <si>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</si>
  <si>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</si>
  <si>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</si>
  <si>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</si>
  <si>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</si>
  <si>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</si>
  <si>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</si>
  <si>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</si>
  <si>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</si>
  <si>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</si>
  <si>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</si>
  <si>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</si>
  <si>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</si>
  <si>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</si>
  <si>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</si>
  <si>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</si>
  <si>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</si>
  <si>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</si>
  <si>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</si>
  <si>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</si>
  <si>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</si>
  <si>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</si>
  <si>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</si>
  <si>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</si>
  <si>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</si>
  <si>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</si>
  <si>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</si>
  <si>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</si>
  <si>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</si>
  <si>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</si>
  <si>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</si>
  <si>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</si>
  <si>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</si>
  <si>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</si>
  <si>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</si>
  <si>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</si>
  <si>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</si>
  <si>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</si>
  <si>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</si>
  <si>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</si>
  <si>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</si>
  <si>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</si>
  <si>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</si>
  <si>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</si>
  <si>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</si>
  <si>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</si>
  <si>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</si>
  <si>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</si>
  <si>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</si>
  <si>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</si>
  <si>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</si>
  <si>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</si>
  <si>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</si>
  <si>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</si>
  <si>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</si>
  <si>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</si>
  <si>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</si>
  <si>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</si>
  <si>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</si>
  <si>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</si>
  <si>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</si>
  <si>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</si>
  <si>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</si>
  <si>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</si>
  <si>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</si>
  <si>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</si>
  <si>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</si>
  <si>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</si>
  <si>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</si>
  <si>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</si>
  <si>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</si>
  <si>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</si>
  <si>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</si>
  <si>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</si>
  <si>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</si>
  <si>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</si>
  <si>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</si>
  <si>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</si>
  <si>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</si>
  <si>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</si>
  <si>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</si>
  <si>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</si>
  <si>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</si>
  <si>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</si>
  <si>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</si>
  <si>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</si>
  <si>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</si>
  <si>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</si>
  <si>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</si>
  <si>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</si>
  <si>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</si>
  <si>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</si>
  <si>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</si>
  <si>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</si>
  <si>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</si>
  <si>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</si>
  <si>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</si>
  <si>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</si>
  <si>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</si>
  <si>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</si>
  <si>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</si>
  <si>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</si>
  <si>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</si>
  <si>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</si>
  <si>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</si>
  <si>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</si>
  <si>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</si>
  <si>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</si>
  <si>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</si>
  <si>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</si>
  <si>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</si>
  <si>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</si>
  <si>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</si>
  <si>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</si>
  <si>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</si>
  <si>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</si>
  <si>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</si>
  <si>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</si>
  <si>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</si>
  <si>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</si>
  <si>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</si>
  <si>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</si>
  <si>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</si>
  <si>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</si>
  <si>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</si>
  <si>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</si>
  <si>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</si>
  <si>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</si>
  <si>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</si>
  <si>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</si>
  <si>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</si>
  <si>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</si>
  <si>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</si>
  <si>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</si>
  <si>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</si>
  <si>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</si>
  <si>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</si>
  <si>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</si>
  <si>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</si>
  <si>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</si>
  <si>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</si>
  <si>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</si>
  <si>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</si>
  <si>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</si>
  <si>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</si>
  <si>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</si>
  <si>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</si>
  <si>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</si>
  <si>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</si>
  <si>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</si>
  <si>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</si>
  <si>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</si>
  <si>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</si>
  <si>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</si>
  <si>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</si>
  <si>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</si>
  <si>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</si>
  <si>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</si>
  <si>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</si>
  <si>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</si>
  <si>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</si>
  <si>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</si>
  <si>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</si>
  <si>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</si>
  <si>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</si>
  <si>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</si>
  <si>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</si>
  <si>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</si>
  <si>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</si>
  <si>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</si>
  <si>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</si>
  <si>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</si>
  <si>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</si>
  <si>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</si>
  <si>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</si>
  <si>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</si>
  <si>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</si>
  <si>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</si>
  <si>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</si>
  <si>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</si>
  <si>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</si>
  <si>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</si>
  <si>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</si>
  <si>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</si>
  <si>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</si>
  <si>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</si>
  <si>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</si>
  <si>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</si>
  <si>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</si>
  <si>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</si>
  <si>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</si>
  <si>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</si>
  <si>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</si>
  <si>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</si>
  <si>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</si>
  <si>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</si>
  <si>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</si>
  <si>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</si>
  <si>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</si>
  <si>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</si>
  <si>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</si>
  <si>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</si>
  <si>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</si>
  <si>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</si>
  <si>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</si>
  <si>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</si>
  <si>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</si>
  <si>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</si>
  <si>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</si>
  <si>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</si>
  <si>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</si>
  <si>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</si>
  <si>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</si>
  <si>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</si>
  <si>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</si>
  <si>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</si>
  <si>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</si>
  <si>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</si>
  <si>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</si>
  <si>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</si>
  <si>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</si>
  <si>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</si>
  <si>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</si>
  <si>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</si>
  <si>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</si>
  <si>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</si>
  <si>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</si>
  <si>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</si>
  <si>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</si>
  <si>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</si>
  <si>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</si>
  <si>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</si>
  <si>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</si>
  <si>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</si>
  <si>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</si>
  <si>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</si>
  <si>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</si>
  <si>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</si>
  <si>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</si>
  <si>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</si>
  <si>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</si>
  <si>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</si>
  <si>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</si>
  <si>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</si>
  <si>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</si>
  <si>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</si>
  <si>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</si>
  <si>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</si>
  <si>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</si>
  <si>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</si>
  <si>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</si>
  <si>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</si>
  <si>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</si>
  <si>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</si>
  <si>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</si>
  <si>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</si>
  <si>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</si>
  <si>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</si>
  <si>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</si>
  <si>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</si>
  <si>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</si>
  <si>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</si>
  <si>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</si>
  <si>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</si>
  <si>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</si>
  <si>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</si>
  <si>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</si>
  <si>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</si>
  <si>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</si>
  <si>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</si>
  <si>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</si>
  <si>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</si>
  <si>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</si>
  <si>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</si>
  <si>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</si>
  <si>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</si>
  <si>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</si>
  <si>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</si>
  <si>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</si>
  <si>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</si>
  <si>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</si>
  <si>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</si>
  <si>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</si>
  <si>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</si>
  <si>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</si>
  <si>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</si>
  <si>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</si>
  <si>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</si>
  <si>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</si>
  <si>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</si>
  <si>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</si>
  <si>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</si>
  <si>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</si>
  <si>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</si>
  <si>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</si>
  <si>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</si>
  <si>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</si>
  <si>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</si>
  <si>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</si>
  <si>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</si>
  <si>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</si>
  <si>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</si>
  <si>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</si>
  <si>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</si>
  <si>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</si>
  <si>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</si>
  <si>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</si>
  <si>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</si>
  <si>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</si>
  <si>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</si>
  <si>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</si>
  <si>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</si>
  <si>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</si>
  <si>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</si>
  <si>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</si>
  <si>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</si>
  <si>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</si>
  <si>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</si>
  <si>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</si>
  <si>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</si>
  <si>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</si>
  <si>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</si>
  <si>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</si>
  <si>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</si>
  <si>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</si>
  <si>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</si>
  <si>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</si>
  <si>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</si>
  <si>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</si>
  <si>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</si>
  <si>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</si>
  <si>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</si>
  <si>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</si>
  <si>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</si>
  <si>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</si>
  <si>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</si>
  <si>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</si>
  <si>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</si>
  <si>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</si>
  <si>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</si>
  <si>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</si>
  <si>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</si>
  <si>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</si>
  <si>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</si>
  <si>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</si>
  <si>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</si>
  <si>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</si>
  <si>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</si>
  <si>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</si>
  <si>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</si>
  <si>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</si>
  <si>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</si>
  <si>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</si>
  <si>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</si>
  <si>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</si>
  <si>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</si>
  <si>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</si>
  <si>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</si>
  <si>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</si>
  <si>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</si>
  <si>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</si>
  <si>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</si>
  <si>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</si>
  <si>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</si>
  <si>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</si>
  <si>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</si>
  <si>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</si>
  <si>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</si>
  <si>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</si>
  <si>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</si>
  <si>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</si>
  <si>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</si>
  <si>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</si>
  <si>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</si>
  <si>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</si>
  <si>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</si>
  <si>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</si>
  <si>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</si>
  <si>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</si>
  <si>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</si>
  <si>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</si>
  <si>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</si>
  <si>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</si>
  <si>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</si>
  <si>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</si>
  <si>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</si>
  <si>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</si>
  <si>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</si>
  <si>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</si>
  <si>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</si>
  <si>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</si>
  <si>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</si>
  <si>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</si>
  <si>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</si>
  <si>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</si>
  <si>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</si>
  <si>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</si>
  <si>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</si>
  <si>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</si>
  <si>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</si>
  <si>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</si>
  <si>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</si>
  <si>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</si>
  <si>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</si>
  <si>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</si>
  <si>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</si>
  <si>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</si>
  <si>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</si>
  <si>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</si>
  <si>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</si>
  <si>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</si>
  <si>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</si>
  <si>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</si>
  <si>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</si>
  <si>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</si>
  <si>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</si>
  <si>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</si>
  <si>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</si>
  <si>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</si>
  <si>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</si>
  <si>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</si>
  <si>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</si>
  <si>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</si>
  <si>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</si>
  <si>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</si>
  <si>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</si>
  <si>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</si>
  <si>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</si>
  <si>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</si>
  <si>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</si>
  <si>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</si>
  <si>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</si>
  <si>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</si>
  <si>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</si>
  <si>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</si>
  <si>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</si>
  <si>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</si>
  <si>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</si>
  <si>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</si>
  <si>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</si>
  <si>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</si>
  <si>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</si>
  <si>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</si>
  <si>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</si>
  <si>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</si>
  <si>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</si>
  <si>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</si>
  <si>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</si>
  <si>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</si>
  <si>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</si>
  <si>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</si>
  <si>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</si>
  <si>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</si>
  <si>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</si>
  <si>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</si>
  <si>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</si>
  <si>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</si>
  <si>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</si>
  <si>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</si>
  <si>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</si>
  <si>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</si>
  <si>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</si>
  <si>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</si>
  <si>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</si>
  <si>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</si>
  <si>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</si>
  <si>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</si>
  <si>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</si>
  <si>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</si>
  <si>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</si>
  <si>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</si>
  <si>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</si>
  <si>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</si>
  <si>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</si>
  <si>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</si>
  <si>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</si>
  <si>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</si>
  <si>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</si>
  <si>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</si>
  <si>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</si>
  <si>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</si>
  <si>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</si>
  <si>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</si>
  <si>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</si>
  <si>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</si>
  <si>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</si>
  <si>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</si>
  <si>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</si>
  <si>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</si>
  <si>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</si>
  <si>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</si>
  <si>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</si>
  <si>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</si>
  <si>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</si>
  <si>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</si>
  <si>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</si>
  <si>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</si>
  <si>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</si>
  <si>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</si>
  <si>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</si>
  <si>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</si>
  <si>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</si>
  <si>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</si>
  <si>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</si>
  <si>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</si>
  <si>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</si>
  <si>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</si>
  <si>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</si>
  <si>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</si>
  <si>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</si>
  <si>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</si>
  <si>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</si>
  <si>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</si>
  <si>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</si>
  <si>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</si>
  <si>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</si>
  <si>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</si>
  <si>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</si>
  <si>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</si>
  <si>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</si>
  <si>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</si>
  <si>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</si>
  <si>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</si>
  <si>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</si>
  <si>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</si>
  <si>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</si>
  <si>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</si>
  <si>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</si>
  <si>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</si>
  <si>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</si>
  <si>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</si>
  <si>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</si>
  <si>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</si>
  <si>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</si>
  <si>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</si>
  <si>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</si>
  <si>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</si>
  <si>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</si>
  <si>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</si>
  <si>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</si>
  <si>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</si>
  <si>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</si>
  <si>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</si>
  <si>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</si>
  <si>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</si>
  <si>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</si>
  <si>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</si>
  <si>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</si>
  <si>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</si>
  <si>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</si>
  <si>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</si>
  <si>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</si>
  <si>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</si>
  <si>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</si>
  <si>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</si>
  <si>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</si>
  <si>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</si>
  <si>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</si>
  <si>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</si>
  <si>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</si>
  <si>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</si>
  <si>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</si>
  <si>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</si>
  <si>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</si>
  <si>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</si>
  <si>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</si>
  <si>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</si>
  <si>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</si>
  <si>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</si>
  <si>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</si>
  <si>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</si>
  <si>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</si>
  <si>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</si>
  <si>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</si>
  <si>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</si>
  <si>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</si>
  <si>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</si>
  <si>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</si>
  <si>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</si>
  <si>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</si>
  <si>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</si>
  <si>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</si>
  <si>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</si>
  <si>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</si>
  <si>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</si>
  <si>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</si>
  <si>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</si>
  <si>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</si>
  <si>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</si>
  <si>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</si>
  <si>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</si>
  <si>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</si>
  <si>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</si>
  <si>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</si>
  <si>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</si>
  <si>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</si>
  <si>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</si>
  <si>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</si>
  <si>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</si>
  <si>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</si>
  <si>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</si>
  <si>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</si>
  <si>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</si>
  <si>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</si>
  <si>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</si>
  <si>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</si>
  <si>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</si>
  <si>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</si>
  <si>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</si>
  <si>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</si>
  <si>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</si>
  <si>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</si>
  <si>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</si>
  <si>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</si>
  <si>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</si>
  <si>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</si>
  <si>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</si>
  <si>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</si>
  <si>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</si>
  <si>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</si>
  <si>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</si>
  <si>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</si>
  <si>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</si>
  <si>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</si>
  <si>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</si>
  <si>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</si>
  <si>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</si>
  <si>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</si>
  <si>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</si>
  <si>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</si>
  <si>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</si>
  <si>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</si>
  <si>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</si>
  <si>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</si>
  <si>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</si>
  <si>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</si>
  <si>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</si>
  <si>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</si>
  <si>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</si>
  <si>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</si>
  <si>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</si>
  <si>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</si>
  <si>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</si>
  <si>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</si>
  <si>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</si>
  <si>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</si>
  <si>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</si>
  <si>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</si>
  <si>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</si>
  <si>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</si>
  <si>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</si>
  <si>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</si>
  <si>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</si>
  <si>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</si>
  <si>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</si>
  <si>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</si>
  <si>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</si>
  <si>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</si>
  <si>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</si>
  <si>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</si>
  <si>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</si>
  <si>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</si>
  <si>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</si>
  <si>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</si>
  <si>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</si>
  <si>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</si>
  <si>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</si>
  <si>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</si>
  <si>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</si>
  <si>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</si>
  <si>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</si>
  <si>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</si>
  <si>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</si>
  <si>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</si>
  <si>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</si>
  <si>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</si>
  <si>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</si>
  <si>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</si>
  <si>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</si>
  <si>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</si>
  <si>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</si>
  <si>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</si>
  <si>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</si>
  <si>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</si>
  <si>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</si>
  <si>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</si>
  <si>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</si>
  <si>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</si>
  <si>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</si>
  <si>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</si>
  <si>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</si>
  <si>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</si>
  <si>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</si>
  <si>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</si>
  <si>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</si>
  <si>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</si>
  <si>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</si>
  <si>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</si>
  <si>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</si>
  <si>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</si>
  <si>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</si>
  <si>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</si>
  <si>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</si>
  <si>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</si>
  <si>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</si>
  <si>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</si>
  <si>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</si>
  <si>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</si>
  <si>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</si>
  <si>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</si>
  <si>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</si>
  <si>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</si>
  <si>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</si>
  <si>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</si>
  <si>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</si>
  <si>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</si>
  <si>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</si>
  <si>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</si>
  <si>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</si>
  <si>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</si>
  <si>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</si>
  <si>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</si>
  <si>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</si>
  <si>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</si>
  <si>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</si>
  <si>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</si>
  <si>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</si>
  <si>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</si>
  <si>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</si>
  <si>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</si>
  <si>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</si>
  <si>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</si>
  <si>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</si>
  <si>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</si>
  <si>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</si>
  <si>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</si>
  <si>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</si>
  <si>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</si>
  <si>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</si>
  <si>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</si>
  <si>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</si>
  <si>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</si>
  <si>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</si>
  <si>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</si>
  <si>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</si>
  <si>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</si>
  <si>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</si>
  <si>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</si>
  <si>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</si>
  <si>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</si>
  <si>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</si>
  <si>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</si>
  <si>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</si>
  <si>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</si>
  <si>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</si>
  <si>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</si>
  <si>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</si>
  <si>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</si>
  <si>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</si>
  <si>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</si>
  <si>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</si>
  <si>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</si>
  <si>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</si>
  <si>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</si>
  <si>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</si>
  <si>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</si>
  <si>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</si>
  <si>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</si>
  <si>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</si>
  <si>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</si>
  <si>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</si>
  <si>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</si>
  <si>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</si>
  <si>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</si>
  <si>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</si>
  <si>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</si>
  <si>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</si>
  <si>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</si>
  <si>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</si>
  <si>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</si>
  <si>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</si>
  <si>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</si>
  <si>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</si>
  <si>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</si>
  <si>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</si>
  <si>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</si>
  <si>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</si>
  <si>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</si>
  <si>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</si>
  <si>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</si>
  <si>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</si>
  <si>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</si>
  <si>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</si>
  <si>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</si>
  <si>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</si>
  <si>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</si>
  <si>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</si>
  <si>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</si>
  <si>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</si>
  <si>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</si>
  <si>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</si>
  <si>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</si>
  <si>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</si>
  <si>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</si>
  <si>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</si>
  <si>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</si>
  <si>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</si>
  <si>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</si>
  <si>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</si>
  <si>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</si>
  <si>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</si>
  <si>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</si>
  <si>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</si>
  <si>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</si>
  <si>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</si>
  <si>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</si>
  <si>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</si>
  <si>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</si>
  <si>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</si>
  <si>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</si>
  <si>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</si>
  <si>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</si>
  <si>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</si>
  <si>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</si>
  <si>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</si>
  <si>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</si>
  <si>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</si>
  <si>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</si>
  <si>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</si>
  <si>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</si>
  <si>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</si>
  <si>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</si>
  <si>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</si>
  <si>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</si>
  <si>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</si>
  <si>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</si>
  <si>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</si>
  <si>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</si>
  <si>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</si>
  <si>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</si>
  <si>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</si>
  <si>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</si>
  <si>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</si>
  <si>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</si>
  <si>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</si>
  <si>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</si>
  <si>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</si>
  <si>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</si>
  <si>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</si>
  <si>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</si>
  <si>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</si>
  <si>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</si>
  <si>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</si>
  <si>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</si>
  <si>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</si>
  <si>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</si>
  <si>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</si>
  <si>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</si>
  <si>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</si>
  <si>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</si>
  <si>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</si>
  <si>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</si>
  <si>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</si>
  <si>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</si>
  <si>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</si>
  <si>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</si>
  <si>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</si>
  <si>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</si>
  <si>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</si>
  <si>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</si>
  <si>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</si>
  <si>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</si>
  <si>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</si>
  <si>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</si>
  <si>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</si>
  <si>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</si>
  <si>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</si>
  <si>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</si>
  <si>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</si>
  <si>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</si>
  <si>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</si>
  <si>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</si>
  <si>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</si>
  <si>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</si>
  <si>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</si>
  <si>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</si>
  <si>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</si>
  <si>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</si>
  <si>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</si>
  <si>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</si>
  <si>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</si>
  <si>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</si>
  <si>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</si>
  <si>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</si>
  <si>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</si>
  <si>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</si>
  <si>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</si>
  <si>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</si>
  <si>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</si>
  <si>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</si>
  <si>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</si>
  <si>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</si>
  <si>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</si>
  <si>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</si>
  <si>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</si>
  <si>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</si>
  <si>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</si>
  <si>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</si>
  <si>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</si>
  <si>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</si>
  <si>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</si>
  <si>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</si>
  <si>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</si>
  <si>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</si>
  <si>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</si>
  <si>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</si>
  <si>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</si>
  <si>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</si>
  <si>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</si>
  <si>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</si>
  <si>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</si>
  <si>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</si>
  <si>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</si>
  <si>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</si>
  <si>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</si>
  <si>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</si>
  <si>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</si>
  <si>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</si>
  <si>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</si>
  <si>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</si>
  <si>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</si>
  <si>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</si>
  <si>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</si>
  <si>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</si>
  <si>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</si>
  <si>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</si>
  <si>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</si>
  <si>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</si>
  <si>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</si>
  <si>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</si>
  <si>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</si>
  <si>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</si>
  <si>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</si>
  <si>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</si>
  <si>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</si>
  <si>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</si>
  <si>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</si>
  <si>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</si>
  <si>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</si>
  <si>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</si>
  <si>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</si>
  <si>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</si>
  <si>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</si>
  <si>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</si>
  <si>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</si>
  <si>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</si>
  <si>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</si>
  <si>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</si>
  <si>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</si>
  <si>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</si>
  <si>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</si>
  <si>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</si>
  <si>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</si>
  <si>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</si>
  <si>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</si>
  <si>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</si>
  <si>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</si>
  <si>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</si>
  <si>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</si>
  <si>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</si>
  <si>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</si>
  <si>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</si>
  <si>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</si>
  <si>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</si>
  <si>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</si>
  <si>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</si>
  <si>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</si>
  <si>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</si>
  <si>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</si>
  <si>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</si>
  <si>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</si>
  <si>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</si>
  <si>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</si>
  <si>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</si>
  <si>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</si>
  <si>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</si>
  <si>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</si>
  <si>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</si>
  <si>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</si>
  <si>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</si>
  <si>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</si>
  <si>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</si>
  <si>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</si>
  <si>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</si>
  <si>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</si>
  <si>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</si>
  <si>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</si>
  <si>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</si>
  <si>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</si>
  <si>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</si>
  <si>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</si>
  <si>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</si>
  <si>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</si>
  <si>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</si>
  <si>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</si>
  <si>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</si>
  <si>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</si>
  <si>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</si>
  <si>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</si>
  <si>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</si>
  <si>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</si>
  <si>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</si>
  <si>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</si>
  <si>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</si>
  <si>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</si>
  <si>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</si>
  <si>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</si>
  <si>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</si>
  <si>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</si>
  <si>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</si>
  <si>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</si>
  <si>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</si>
  <si>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</si>
  <si>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</si>
  <si>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</si>
  <si>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</si>
  <si>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</si>
  <si>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</si>
  <si>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</si>
  <si>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</si>
  <si>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</si>
  <si>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</si>
  <si>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</si>
  <si>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</si>
  <si>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</si>
  <si>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</si>
  <si>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</si>
  <si>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</si>
  <si>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</si>
  <si>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</si>
  <si>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</si>
  <si>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</si>
  <si>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</si>
  <si>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</si>
  <si>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</si>
  <si>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</si>
  <si>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</si>
  <si>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</si>
  <si>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</si>
  <si>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</si>
  <si>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</si>
  <si>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</si>
  <si>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</si>
  <si>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</si>
  <si>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</si>
  <si>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</si>
  <si>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</si>
  <si>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</si>
  <si>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</si>
  <si>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</si>
  <si>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</si>
  <si>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</si>
  <si>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</si>
  <si>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</si>
  <si>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</si>
  <si>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</si>
  <si>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</si>
  <si>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</si>
  <si>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</si>
  <si>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</si>
  <si>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</si>
  <si>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</si>
  <si>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</si>
  <si>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</si>
  <si>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</si>
  <si>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</si>
  <si>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</si>
  <si>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</si>
  <si>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</si>
  <si>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</si>
  <si>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</si>
  <si>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</si>
  <si>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</si>
  <si>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</si>
  <si>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</si>
  <si>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</si>
  <si>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</si>
  <si>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</si>
  <si>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</si>
  <si>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</si>
  <si>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</si>
  <si>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</si>
  <si>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</si>
  <si>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</si>
  <si>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</si>
  <si>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</si>
  <si>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</si>
  <si>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</si>
  <si>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</si>
  <si>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</si>
  <si>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</si>
  <si>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</si>
  <si>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</si>
  <si>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</si>
  <si>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</si>
  <si>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</si>
  <si>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</si>
  <si>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</si>
  <si>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</si>
  <si>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</si>
  <si>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</si>
  <si>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</si>
  <si>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</si>
  <si>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</si>
  <si>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</si>
  <si>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</si>
  <si>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</si>
  <si>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</si>
  <si>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</si>
  <si>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</si>
  <si>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</si>
  <si>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</si>
  <si>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</si>
  <si>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</si>
  <si>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</si>
  <si>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</si>
  <si>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</si>
  <si>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</si>
  <si>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</si>
  <si>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</si>
  <si>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</si>
  <si>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</si>
  <si>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</si>
  <si>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</si>
  <si>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</si>
  <si>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</si>
  <si>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</si>
  <si>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</si>
  <si>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</si>
  <si>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</si>
  <si>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</si>
  <si>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</si>
  <si>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</si>
  <si>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</si>
  <si>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</si>
  <si>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</si>
  <si>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</si>
  <si>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</si>
  <si>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</si>
  <si>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</si>
  <si>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</si>
  <si>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</si>
  <si>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</si>
  <si>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</si>
  <si>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</si>
  <si>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</si>
  <si>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</si>
  <si>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</si>
  <si>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</si>
  <si>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</si>
  <si>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</si>
  <si>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</si>
  <si>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</si>
  <si>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</si>
  <si>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</si>
  <si>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</si>
  <si>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</si>
  <si>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</si>
  <si>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</si>
  <si>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</si>
  <si>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</si>
  <si>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</si>
  <si>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</si>
  <si>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</si>
  <si>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</si>
  <si>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</si>
  <si>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</si>
  <si>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</si>
  <si>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</si>
  <si>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</si>
  <si>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</si>
  <si>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</si>
  <si>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</si>
  <si>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</si>
  <si>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</si>
  <si>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</si>
  <si>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</si>
  <si>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</si>
  <si>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</si>
  <si>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</si>
  <si>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</si>
  <si>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</si>
  <si>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</si>
  <si>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</si>
  <si>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</si>
  <si>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</si>
  <si>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</si>
  <si>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</si>
  <si>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</si>
  <si>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</si>
  <si>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</si>
  <si>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</si>
  <si>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</si>
  <si>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</si>
  <si>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</si>
  <si>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</si>
  <si>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</si>
  <si>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</si>
  <si>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</si>
  <si>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</si>
  <si>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</si>
  <si>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</si>
  <si>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</si>
  <si>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</si>
  <si>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</si>
  <si>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</si>
  <si>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</si>
  <si>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</si>
  <si>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</si>
  <si>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</si>
  <si>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</si>
  <si>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</si>
  <si>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</si>
  <si>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</si>
  <si>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</si>
  <si>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</si>
  <si>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</si>
  <si>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</si>
  <si>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</si>
  <si>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</si>
  <si>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</si>
  <si>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</si>
  <si>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</si>
  <si>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</si>
  <si>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</si>
  <si>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</si>
  <si>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</si>
  <si>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</si>
  <si>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</si>
  <si>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</si>
  <si>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</si>
  <si>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</si>
  <si>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</si>
  <si>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</si>
  <si>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</si>
  <si>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</si>
  <si>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</si>
  <si>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</si>
  <si>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</si>
  <si>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</si>
  <si>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</si>
  <si>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</si>
  <si>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</si>
  <si>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</si>
  <si>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</si>
  <si>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</si>
  <si>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</si>
  <si>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</si>
  <si>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</si>
  <si>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</si>
  <si>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</si>
  <si>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</si>
  <si>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</si>
  <si>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</si>
  <si>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</si>
  <si>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</si>
  <si>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</si>
  <si>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</si>
  <si>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</si>
  <si>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</si>
  <si>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</si>
  <si>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</si>
  <si>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</si>
  <si>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</si>
  <si>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</si>
  <si>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</si>
  <si>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</si>
  <si>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</si>
  <si>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</si>
  <si>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</si>
  <si>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</si>
  <si>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</si>
  <si>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</si>
  <si>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</si>
  <si>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</si>
  <si>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</si>
  <si>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</si>
  <si>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</si>
  <si>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</si>
  <si>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</si>
  <si>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</si>
  <si>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</si>
  <si>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</si>
  <si>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</si>
  <si>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</si>
  <si>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</si>
  <si>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</si>
  <si>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</si>
  <si>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</si>
  <si>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</si>
  <si>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</si>
  <si>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</si>
  <si>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</si>
  <si>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</si>
  <si>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</si>
  <si>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</si>
  <si>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</si>
  <si>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</si>
  <si>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</si>
  <si>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</si>
  <si>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</si>
  <si>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</si>
  <si>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</si>
  <si>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</si>
  <si>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</si>
  <si>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</si>
  <si>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</si>
  <si>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</si>
  <si>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</si>
  <si>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</si>
  <si>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</si>
  <si>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</si>
  <si>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</si>
  <si>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</si>
  <si>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</si>
  <si>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</si>
  <si>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</si>
  <si>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</si>
  <si>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</si>
  <si>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</si>
  <si>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</si>
  <si>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</si>
  <si>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</si>
  <si>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</si>
  <si>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</si>
  <si>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</si>
  <si>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</si>
  <si>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</si>
  <si>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</si>
  <si>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</si>
  <si>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</si>
  <si>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</si>
  <si>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</si>
  <si>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</si>
  <si>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</si>
  <si>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</si>
  <si>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</si>
  <si>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</si>
  <si>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</si>
  <si>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</si>
  <si>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</si>
  <si>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</si>
  <si>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</si>
  <si>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</si>
  <si>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</si>
  <si>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</si>
  <si>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</si>
  <si>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</si>
  <si>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</si>
  <si>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</si>
  <si>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</si>
  <si>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</si>
  <si>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</si>
  <si>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</si>
  <si>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</si>
  <si>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</si>
  <si>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</si>
  <si>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</si>
  <si>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</si>
  <si>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</si>
  <si>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</si>
  <si>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</si>
  <si>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</si>
  <si>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</si>
  <si>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</si>
  <si>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</si>
  <si>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</si>
  <si>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</si>
  <si>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</si>
  <si>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</si>
  <si>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</si>
  <si>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</si>
  <si>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</si>
  <si>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</si>
  <si>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</si>
  <si>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</si>
  <si>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</si>
  <si>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</si>
  <si>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</si>
  <si>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</si>
  <si>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</si>
  <si>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</si>
  <si>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</si>
  <si>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</si>
  <si>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</si>
  <si>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</si>
  <si>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</si>
  <si>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</si>
  <si>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</si>
  <si>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</si>
  <si>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</si>
  <si>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</si>
  <si>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</si>
  <si>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</si>
  <si>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</si>
  <si>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</si>
  <si>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</si>
  <si>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</si>
  <si>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</si>
  <si>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</si>
  <si>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</si>
  <si>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</si>
  <si>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</si>
  <si>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</si>
  <si>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</si>
  <si>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</si>
  <si>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</si>
  <si>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</si>
  <si>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</si>
  <si>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</si>
  <si>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</si>
  <si>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</si>
  <si>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</si>
  <si>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</si>
  <si>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</si>
  <si>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</si>
  <si>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</si>
  <si>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</si>
  <si>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</si>
  <si>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</si>
  <si>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</si>
  <si>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</si>
  <si>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</si>
  <si>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</si>
  <si>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</si>
  <si>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</si>
  <si>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</si>
  <si>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</si>
  <si>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</si>
  <si>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</si>
  <si>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</si>
  <si>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</si>
  <si>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</si>
  <si>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</si>
  <si>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</si>
  <si>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</si>
  <si>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</si>
  <si>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</si>
  <si>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</si>
  <si>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</si>
  <si>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</si>
  <si>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</si>
  <si>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</si>
  <si>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</si>
  <si>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</si>
  <si>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</si>
  <si>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</si>
  <si>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</si>
  <si>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</si>
  <si>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</si>
  <si>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</si>
  <si>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</si>
  <si>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</si>
  <si>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</si>
  <si>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</si>
  <si>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</si>
  <si>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</si>
  <si>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</si>
  <si>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</si>
  <si>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</si>
  <si>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</si>
  <si>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</si>
  <si>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</si>
  <si>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</si>
  <si>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</si>
  <si>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</si>
  <si>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</si>
  <si>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</si>
  <si>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</si>
  <si>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</si>
  <si>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</si>
  <si>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</si>
  <si>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</si>
  <si>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</si>
  <si>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</si>
  <si>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</si>
  <si>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</si>
  <si>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</si>
  <si>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</si>
  <si>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</si>
  <si>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</si>
  <si>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</si>
  <si>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</si>
  <si>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</si>
  <si>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</si>
  <si>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</si>
  <si>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</si>
  <si>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</si>
  <si>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</si>
  <si>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</si>
  <si>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</si>
  <si>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</si>
  <si>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</si>
  <si>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</si>
  <si>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</si>
  <si>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</si>
  <si>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</si>
  <si>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</si>
  <si>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</si>
  <si>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</si>
  <si>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</si>
  <si>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</si>
  <si>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</si>
  <si>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</si>
  <si>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</si>
  <si>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</si>
  <si>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</si>
  <si>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</si>
  <si>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</si>
  <si>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</si>
  <si>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</si>
  <si>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</si>
  <si>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</si>
  <si>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</si>
  <si>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</si>
  <si>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</si>
  <si>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</si>
  <si>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</si>
  <si>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</si>
  <si>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</si>
  <si>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</si>
  <si>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</si>
  <si>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</si>
  <si>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</si>
  <si>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</si>
  <si>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</si>
  <si>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</si>
  <si>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</si>
  <si>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</si>
  <si>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</si>
  <si>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</si>
  <si>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</si>
  <si>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</si>
  <si>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</si>
  <si>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</si>
  <si>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</si>
  <si>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</si>
  <si>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</si>
  <si>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</si>
  <si>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</si>
  <si>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</si>
  <si>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</si>
  <si>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</si>
  <si>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</si>
  <si>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</si>
  <si>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</si>
  <si>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</si>
  <si>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</si>
  <si>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</si>
  <si>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</si>
  <si>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</si>
  <si>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</si>
  <si>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</si>
  <si>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</si>
  <si>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</si>
  <si>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</si>
  <si>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</si>
  <si>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</si>
  <si>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</si>
  <si>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</si>
  <si>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</si>
  <si>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</si>
  <si>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</si>
  <si>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</si>
  <si>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</si>
  <si>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</si>
  <si>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</si>
  <si>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</si>
  <si>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</si>
  <si>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</si>
  <si>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</si>
  <si>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</si>
  <si>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</si>
  <si>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</si>
  <si>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</si>
  <si>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</si>
  <si>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</si>
  <si>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</si>
  <si>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</si>
  <si>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</si>
  <si>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</si>
  <si>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</si>
  <si>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</si>
  <si>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</si>
  <si>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</si>
  <si>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</si>
  <si>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</si>
  <si>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</si>
  <si>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</si>
  <si>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</si>
  <si>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</si>
  <si>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</si>
  <si>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</si>
  <si>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</si>
  <si>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</si>
  <si>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</si>
  <si>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</si>
  <si>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</si>
  <si>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</si>
  <si>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</si>
  <si>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</si>
  <si>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</si>
  <si>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</si>
  <si>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</si>
  <si>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</si>
  <si>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</si>
  <si>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</si>
  <si>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</si>
  <si>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</si>
  <si>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</si>
  <si>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</si>
  <si>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</si>
  <si>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</si>
  <si>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</si>
  <si>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</si>
  <si>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</si>
  <si>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</si>
  <si>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</si>
  <si>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</si>
  <si>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</si>
  <si>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</si>
  <si>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</si>
  <si>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</si>
  <si>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</si>
  <si>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</si>
  <si>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</si>
  <si>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</si>
  <si>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</si>
  <si>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</si>
  <si>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</si>
  <si>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</si>
  <si>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</si>
  <si>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</si>
  <si>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</si>
  <si>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</si>
  <si>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</si>
  <si>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</si>
  <si>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</si>
  <si>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</si>
  <si>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</si>
  <si>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</si>
  <si>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</si>
  <si>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</si>
  <si>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</si>
  <si>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</si>
  <si>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</si>
  <si>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</si>
  <si>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</si>
  <si>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</si>
  <si>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</si>
  <si>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</si>
  <si>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</si>
  <si>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</si>
  <si>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</si>
  <si>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</si>
  <si>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</si>
  <si>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</si>
  <si>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</si>
  <si>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</si>
  <si>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</si>
  <si>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</si>
  <si>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</si>
  <si>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</si>
  <si>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</si>
  <si>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</si>
  <si>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</si>
  <si>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</si>
  <si>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</si>
  <si>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</si>
  <si>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</si>
  <si>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</si>
  <si>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</si>
  <si>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</si>
  <si>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</si>
  <si>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</si>
  <si>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</si>
  <si>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</si>
  <si>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</si>
  <si>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</si>
  <si>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</si>
  <si>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</si>
  <si>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</si>
  <si>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</si>
  <si>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</si>
  <si>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</si>
  <si>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</si>
  <si>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</si>
  <si>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</si>
  <si>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</si>
  <si>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</si>
  <si>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</si>
  <si>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</si>
  <si>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</si>
  <si>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</si>
  <si>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</si>
  <si>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</si>
  <si>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</si>
  <si>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</si>
  <si>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</si>
  <si>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</si>
  <si>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</si>
  <si>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</si>
  <si>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</si>
  <si>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</si>
  <si>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</si>
  <si>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</si>
  <si>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</si>
  <si>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</si>
  <si>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</si>
  <si>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</si>
  <si>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</si>
  <si>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</si>
  <si>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</si>
  <si>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</si>
  <si>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</si>
  <si>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</si>
  <si>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</si>
  <si>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</si>
  <si>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</si>
  <si>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</si>
  <si>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</si>
  <si>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</si>
  <si>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</si>
  <si>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</si>
  <si>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</si>
  <si>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</si>
  <si>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</si>
  <si>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</si>
  <si>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</si>
  <si>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</si>
  <si>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</si>
  <si>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</si>
  <si>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</si>
  <si>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</si>
  <si>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</si>
  <si>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</si>
  <si>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</si>
  <si>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</si>
  <si>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</si>
  <si>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</si>
  <si>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</si>
  <si>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</si>
  <si>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</si>
  <si>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</si>
  <si>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</si>
  <si>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</si>
  <si>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</si>
  <si>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</si>
  <si>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</si>
  <si>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</si>
  <si>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</si>
  <si>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</si>
  <si>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</si>
  <si>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</si>
  <si>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</si>
  <si>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</si>
  <si>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</si>
  <si>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</si>
  <si>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</si>
  <si>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</si>
  <si>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</si>
  <si>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</si>
  <si>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</si>
  <si>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</si>
  <si>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</si>
  <si>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</si>
  <si>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</si>
  <si>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</si>
  <si>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</si>
  <si>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</si>
  <si>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</si>
  <si>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</si>
  <si>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</si>
  <si>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</si>
  <si>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</si>
  <si>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</si>
  <si>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</si>
  <si>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</si>
  <si>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</si>
  <si>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</si>
  <si>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</si>
  <si>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</si>
  <si>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</si>
  <si>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</si>
  <si>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</si>
  <si>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</si>
  <si>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</si>
  <si>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</si>
  <si>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</si>
  <si>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</si>
  <si>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</si>
  <si>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</si>
  <si>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</si>
  <si>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</si>
  <si>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</si>
  <si>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</si>
  <si>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</si>
  <si>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</si>
  <si>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</si>
  <si>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</si>
  <si>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</si>
  <si>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</si>
  <si>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</si>
  <si>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</si>
  <si>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</si>
  <si>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</si>
  <si>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</si>
  <si>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</si>
  <si>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</si>
  <si>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</si>
  <si>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</si>
  <si>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</si>
  <si>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</si>
  <si>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</si>
  <si>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</si>
  <si>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</si>
  <si>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</si>
  <si>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</si>
  <si>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</si>
  <si>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</si>
  <si>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</si>
  <si>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</si>
  <si>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</si>
  <si>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</si>
  <si>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</si>
  <si>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</si>
  <si>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</si>
  <si>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</si>
  <si>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</si>
  <si>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</si>
  <si>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</si>
  <si>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</si>
  <si>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</si>
  <si>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</si>
  <si>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</si>
  <si>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</si>
  <si>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</si>
  <si>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</si>
  <si>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</si>
  <si>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</si>
  <si>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</si>
  <si>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</si>
  <si>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</si>
  <si>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</si>
  <si>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</si>
  <si>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</si>
  <si>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</si>
  <si>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</si>
  <si>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</si>
  <si>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</si>
  <si>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</si>
  <si>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</si>
  <si>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</si>
  <si>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</si>
  <si>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</si>
  <si>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</si>
  <si>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</si>
  <si>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</si>
  <si>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</si>
  <si>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</si>
  <si>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</si>
  <si>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</si>
  <si>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</si>
  <si>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</si>
  <si>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</si>
  <si>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</si>
  <si>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</si>
  <si>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</si>
  <si>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</si>
  <si>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</si>
  <si>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</si>
  <si>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</si>
  <si>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</si>
  <si>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</si>
  <si>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</si>
  <si>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</si>
  <si>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</si>
  <si>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</si>
  <si>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</si>
  <si>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</si>
  <si>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</si>
  <si>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</si>
  <si>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</si>
  <si>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</si>
  <si>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</si>
  <si>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</si>
  <si>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</si>
  <si>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</si>
  <si>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</si>
  <si>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</si>
  <si>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</si>
  <si>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</si>
  <si>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</si>
  <si>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</si>
  <si>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</si>
  <si>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</si>
  <si>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</si>
  <si>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</si>
  <si>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</si>
  <si>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</si>
  <si>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</si>
  <si>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</si>
  <si>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</si>
  <si>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</si>
  <si>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</si>
  <si>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</si>
  <si>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</si>
  <si>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</si>
  <si>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</si>
  <si>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</si>
  <si>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</si>
  <si>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</si>
  <si>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</si>
  <si>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</si>
  <si>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</si>
  <si>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</si>
  <si>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</si>
  <si>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</si>
  <si>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</si>
  <si>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</si>
  <si>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</si>
  <si>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</si>
  <si>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</si>
  <si>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</si>
  <si>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</si>
  <si>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</si>
  <si>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</si>
  <si>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</si>
  <si>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</si>
  <si>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</si>
  <si>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</si>
  <si>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</si>
  <si>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</si>
  <si>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</si>
  <si>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</si>
  <si>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</si>
  <si>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</si>
  <si>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</si>
  <si>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</si>
  <si>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</si>
  <si>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</si>
  <si>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</si>
  <si>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</si>
  <si>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</si>
  <si>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</si>
  <si>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</si>
  <si>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</si>
  <si>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</si>
  <si>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</si>
  <si>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</si>
  <si>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</si>
  <si>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</si>
  <si>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</si>
  <si>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</si>
  <si>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</si>
  <si>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</si>
  <si>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</si>
  <si>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</si>
  <si>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</si>
  <si>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</si>
  <si>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</si>
  <si>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</si>
  <si>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</si>
  <si>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</si>
  <si>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</si>
  <si>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</si>
  <si>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</si>
  <si>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</si>
  <si>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</si>
  <si>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</si>
  <si>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</si>
  <si>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</si>
  <si>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</si>
  <si>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</si>
  <si>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</si>
  <si>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</si>
  <si>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</si>
  <si>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</si>
  <si>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</si>
  <si>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</si>
  <si>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</si>
  <si>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</si>
  <si>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</si>
  <si>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</si>
  <si>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</si>
  <si>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</si>
  <si>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</si>
  <si>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</si>
  <si>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</si>
  <si>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</si>
  <si>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</si>
  <si>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</si>
  <si>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</si>
  <si>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</si>
  <si>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</si>
  <si>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</si>
  <si>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</si>
  <si>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</si>
  <si>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</si>
  <si>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</si>
  <si>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</si>
  <si>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</si>
  <si>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</si>
  <si>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</si>
  <si>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</si>
  <si>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</si>
  <si>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</si>
  <si>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</si>
  <si>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</si>
  <si>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</si>
  <si>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</si>
  <si>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</si>
  <si>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</si>
  <si>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</si>
  <si>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</si>
  <si>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</si>
  <si>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</si>
  <si>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</si>
  <si>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</si>
  <si>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</si>
  <si>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</si>
  <si>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</si>
  <si>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</si>
  <si>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</si>
  <si>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</si>
  <si>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</si>
  <si>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</si>
  <si>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</si>
  <si>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</si>
  <si>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</si>
  <si>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</si>
  <si>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</si>
  <si>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</si>
  <si>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</si>
  <si>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</si>
  <si>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</si>
  <si>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</si>
  <si>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</si>
  <si>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</si>
  <si>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</si>
  <si>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</si>
  <si>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</si>
  <si>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</si>
  <si>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</si>
  <si>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</si>
  <si>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</si>
  <si>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</si>
  <si>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</si>
  <si>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</si>
  <si>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</si>
  <si>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</si>
  <si>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</si>
  <si>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</si>
  <si>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</si>
  <si>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</si>
  <si>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</si>
  <si>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</si>
  <si>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</si>
  <si>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</si>
  <si>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</si>
  <si>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</si>
  <si>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</si>
  <si>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</si>
  <si>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</si>
  <si>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</si>
  <si>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</si>
  <si>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</si>
  <si>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</si>
  <si>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</si>
  <si>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</si>
  <si>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</si>
  <si>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</si>
  <si>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</si>
  <si>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</si>
  <si>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</si>
  <si>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</si>
  <si>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</si>
  <si>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</si>
  <si>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</si>
  <si>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</si>
  <si>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</si>
  <si>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</si>
  <si>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</si>
  <si>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</si>
  <si>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</si>
  <si>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</si>
  <si>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</si>
  <si>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</si>
  <si>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</si>
  <si>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</si>
  <si>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</si>
  <si>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</si>
  <si>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</si>
  <si>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</si>
  <si>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</si>
  <si>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</si>
  <si>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</si>
  <si>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</si>
  <si>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</si>
  <si>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</si>
  <si>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</si>
  <si>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</si>
  <si>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</si>
  <si>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</si>
  <si>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</si>
  <si>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</si>
  <si>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</si>
  <si>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</si>
  <si>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</si>
  <si>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</si>
  <si>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</si>
  <si>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</si>
  <si>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</si>
  <si>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</si>
  <si>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</si>
  <si>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</si>
  <si>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</si>
  <si>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</si>
  <si>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</si>
  <si>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</si>
  <si>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</si>
  <si>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</si>
  <si>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</si>
  <si>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</si>
  <si>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</si>
  <si>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</si>
  <si>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</si>
  <si>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</si>
  <si>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</si>
  <si>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</si>
  <si>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</si>
  <si>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</si>
  <si>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</si>
  <si>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</si>
  <si>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</si>
  <si>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</si>
  <si>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</si>
  <si>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</si>
  <si>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</si>
  <si>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</si>
  <si>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</si>
  <si>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</si>
  <si>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</si>
  <si>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</si>
  <si>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</si>
  <si>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</si>
  <si>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</si>
  <si>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</si>
  <si>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</si>
  <si>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</si>
  <si>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</si>
  <si>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</si>
  <si>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</si>
  <si>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</si>
  <si>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</si>
  <si>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</si>
  <si>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</si>
  <si>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</si>
  <si>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</si>
  <si>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</si>
  <si>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</si>
  <si>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</si>
  <si>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</si>
  <si>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</si>
  <si>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</si>
  <si>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</si>
  <si>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</si>
  <si>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</si>
  <si>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</si>
  <si>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</si>
  <si>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</si>
  <si>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</si>
  <si>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</si>
  <si>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</si>
  <si>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</si>
  <si>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</si>
  <si>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</si>
  <si>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</si>
  <si>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</si>
  <si>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</si>
  <si>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</si>
  <si>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</si>
  <si>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</si>
  <si>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</si>
  <si>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</si>
  <si>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</si>
  <si>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</si>
  <si>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</si>
  <si>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</si>
  <si>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</si>
  <si>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</si>
  <si>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</si>
  <si>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</si>
  <si>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</si>
  <si>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</si>
  <si>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</si>
  <si>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</si>
  <si>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</si>
  <si>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</si>
  <si>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</si>
  <si>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</si>
  <si>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</si>
  <si>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</si>
  <si>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</si>
  <si>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</si>
  <si>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</si>
  <si>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</si>
  <si>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</si>
  <si>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</si>
  <si>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</si>
  <si>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</si>
  <si>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</si>
  <si>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</si>
  <si>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</si>
  <si>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</si>
  <si>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</si>
  <si>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</si>
  <si>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</si>
  <si>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</si>
  <si>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</si>
  <si>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</si>
  <si>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</si>
  <si>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</si>
  <si>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</si>
  <si>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</si>
  <si>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</si>
  <si>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</si>
  <si>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</si>
  <si>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</si>
  <si>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</si>
  <si>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</si>
  <si>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</si>
  <si>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</si>
  <si>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</si>
  <si>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</si>
  <si>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</si>
  <si>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</si>
  <si>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</si>
  <si>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</si>
  <si>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</si>
  <si>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</si>
  <si>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</si>
  <si>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</si>
  <si>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</si>
  <si>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</si>
  <si>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</si>
  <si>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</si>
  <si>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</si>
  <si>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</si>
  <si>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</si>
  <si>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</si>
  <si>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</si>
  <si>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</si>
  <si>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</si>
  <si>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</si>
  <si>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</si>
  <si>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</si>
  <si>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</si>
  <si>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</si>
  <si>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</si>
  <si>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</si>
  <si>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</si>
  <si>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</si>
  <si>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</si>
  <si>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</si>
  <si>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</si>
  <si>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</si>
  <si>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</si>
  <si>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</si>
  <si>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</si>
  <si>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</si>
  <si>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</si>
  <si>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</si>
  <si>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</si>
  <si>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</si>
  <si>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</si>
  <si>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</si>
  <si>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</si>
  <si>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</si>
  <si>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</si>
  <si>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</si>
  <si>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</si>
  <si>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</si>
  <si>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</si>
  <si>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</si>
  <si>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</si>
  <si>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</si>
  <si>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</si>
  <si>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</si>
  <si>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</si>
  <si>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</si>
  <si>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</si>
  <si>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</si>
  <si>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</si>
  <si>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</si>
  <si>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</si>
  <si>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</si>
  <si>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</si>
  <si>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</si>
  <si>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</si>
  <si>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</si>
  <si>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</si>
  <si>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</si>
  <si>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</si>
  <si>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</si>
  <si>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</si>
  <si>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</si>
  <si>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</si>
  <si>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</si>
  <si>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</si>
  <si>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</si>
  <si>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</si>
  <si>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</si>
  <si>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</si>
  <si>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</si>
  <si>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</si>
  <si>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</si>
  <si>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</si>
  <si>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</si>
  <si>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</si>
  <si>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</si>
  <si>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</si>
  <si>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</si>
  <si>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</si>
  <si>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</si>
  <si>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</si>
  <si>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</si>
  <si>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</si>
  <si>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</si>
  <si>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</si>
  <si>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</si>
  <si>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</si>
  <si>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</si>
  <si>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</si>
  <si>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</si>
  <si>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</si>
  <si>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</si>
  <si>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</si>
  <si>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</si>
  <si>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</si>
  <si>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</si>
  <si>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</si>
  <si>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</si>
  <si>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</si>
  <si>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</si>
  <si>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</si>
  <si>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</si>
  <si>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</si>
  <si>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</si>
  <si>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</si>
  <si>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</si>
  <si>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</si>
  <si>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</si>
  <si>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</si>
  <si>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</si>
  <si>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</si>
  <si>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</si>
  <si>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</si>
  <si>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</si>
  <si>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</si>
  <si>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</si>
  <si>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</si>
  <si>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</si>
  <si>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</si>
  <si>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</si>
  <si>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</si>
  <si>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</si>
  <si>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</si>
  <si>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</si>
  <si>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</si>
  <si>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</si>
  <si>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</si>
  <si>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</si>
  <si>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</si>
  <si>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</si>
  <si>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</si>
  <si>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</si>
  <si>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</si>
  <si>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</si>
  <si>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</si>
  <si>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</si>
  <si>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</si>
  <si>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</si>
  <si>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</si>
  <si>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</si>
  <si>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</si>
  <si>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</si>
  <si>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</si>
  <si>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</si>
  <si>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</si>
  <si>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</si>
  <si>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</si>
  <si>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</si>
  <si>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</si>
  <si>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</si>
  <si>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</si>
  <si>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</si>
  <si>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</si>
  <si>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</si>
  <si>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</si>
  <si>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</si>
  <si>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</si>
  <si>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</si>
  <si>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</si>
  <si>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</si>
  <si>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</si>
  <si>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</si>
  <si>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</si>
  <si>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</si>
  <si>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</si>
  <si>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</si>
  <si>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</si>
  <si>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</si>
  <si>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</si>
  <si>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</si>
  <si>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</si>
  <si>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</si>
  <si>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</si>
  <si>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</si>
  <si>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</si>
  <si>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</si>
  <si>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</si>
  <si>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</si>
  <si>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</si>
  <si>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</si>
  <si>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</si>
  <si>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</si>
  <si>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</si>
  <si>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</si>
  <si>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</si>
  <si>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</si>
  <si>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</si>
  <si>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</si>
  <si>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</si>
  <si>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</si>
  <si>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</si>
  <si>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</si>
  <si>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</si>
  <si>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</si>
  <si>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</si>
  <si>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</si>
  <si>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</si>
  <si>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</si>
  <si>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</si>
  <si>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</si>
  <si>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</si>
  <si>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</si>
  <si>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</si>
  <si>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</si>
  <si>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</si>
  <si>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</si>
  <si>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</si>
  <si>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</si>
  <si>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</si>
  <si>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</si>
  <si>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</si>
  <si>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</si>
  <si>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</si>
  <si>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</si>
  <si>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</si>
  <si>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</si>
  <si>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</si>
  <si>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</si>
  <si>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</si>
  <si>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</si>
  <si>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</si>
  <si>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</si>
  <si>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</si>
  <si>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</si>
  <si>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</si>
  <si>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</si>
  <si>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</si>
  <si>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</si>
  <si>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</si>
  <si>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</si>
  <si>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</si>
  <si>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</si>
  <si>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</si>
  <si>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</si>
  <si>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</si>
  <si>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</si>
  <si>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</si>
  <si>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</si>
  <si>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</si>
  <si>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</si>
  <si>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</si>
  <si>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</si>
  <si>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</si>
  <si>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</si>
  <si>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</si>
  <si>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</si>
  <si>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</si>
  <si>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</si>
  <si>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</si>
  <si>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</si>
  <si>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</si>
  <si>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</si>
  <si>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</si>
  <si>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</si>
  <si>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</si>
  <si>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</si>
  <si>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</si>
  <si>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</si>
  <si>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</si>
  <si>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</si>
  <si>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</si>
  <si>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</si>
  <si>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</si>
  <si>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</si>
  <si>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</si>
  <si>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</si>
  <si>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</si>
  <si>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</si>
  <si>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</si>
  <si>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</si>
  <si>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</si>
  <si>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</si>
  <si>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</si>
  <si>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</si>
  <si>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</si>
  <si>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</si>
  <si>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</si>
  <si>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</si>
  <si>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</si>
  <si>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</si>
  <si>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</si>
  <si>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</si>
  <si>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</si>
  <si>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</si>
  <si>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</si>
  <si>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</si>
  <si>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</si>
  <si>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</si>
  <si>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</si>
  <si>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</si>
  <si>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</si>
  <si>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</si>
  <si>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</si>
  <si>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</si>
  <si>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</si>
  <si>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</si>
  <si>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</si>
  <si>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</si>
  <si>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</si>
  <si>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</si>
  <si>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</si>
  <si>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</si>
  <si>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</si>
  <si>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</si>
  <si>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</si>
  <si>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</si>
  <si>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</si>
  <si>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</si>
  <si>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</si>
  <si>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</si>
  <si>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</si>
  <si>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</si>
  <si>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</si>
  <si>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</si>
  <si>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</si>
  <si>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</si>
  <si>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</si>
  <si>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</si>
  <si>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</si>
  <si>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</si>
  <si>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</si>
  <si>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</si>
  <si>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</si>
  <si>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</si>
  <si>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</si>
  <si>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</si>
  <si>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</si>
  <si>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</si>
  <si>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</si>
  <si>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</si>
  <si>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</si>
  <si>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</si>
  <si>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</si>
  <si>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</si>
  <si>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</si>
  <si>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</si>
  <si>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</si>
  <si>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</si>
  <si>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</si>
  <si>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</si>
  <si>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</si>
  <si>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</si>
  <si>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</si>
  <si>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</si>
  <si>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</si>
  <si>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</si>
  <si>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</si>
  <si>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</si>
  <si>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</si>
  <si>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</si>
  <si>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</si>
  <si>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</si>
  <si>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</si>
  <si>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</si>
  <si>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</si>
  <si>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</si>
  <si>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</si>
  <si>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</si>
  <si>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</si>
  <si>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</si>
  <si>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</si>
  <si>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</si>
  <si>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</si>
  <si>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</si>
  <si>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</si>
  <si>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</si>
  <si>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</si>
  <si>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</si>
  <si>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</si>
  <si>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</si>
  <si>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</si>
  <si>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</si>
  <si>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</si>
  <si>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</si>
  <si>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</si>
  <si>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</si>
  <si>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</si>
  <si>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</si>
  <si>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</si>
  <si>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</si>
  <si>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</si>
  <si>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</si>
  <si>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</si>
  <si>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</si>
  <si>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</si>
  <si>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</si>
  <si>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</si>
  <si>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</si>
  <si>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</si>
  <si>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</si>
  <si>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</si>
  <si>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</si>
  <si>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</si>
  <si>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</si>
  <si>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</si>
  <si>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</si>
  <si>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</si>
  <si>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</si>
  <si>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</si>
  <si>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</si>
  <si>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</si>
  <si>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</si>
  <si>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</si>
  <si>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</si>
  <si>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</si>
  <si>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</si>
  <si>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</si>
  <si>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</si>
  <si>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</si>
  <si>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</si>
  <si>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</si>
  <si>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</si>
  <si>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</si>
  <si>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</si>
  <si>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</si>
  <si>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</si>
  <si>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</si>
  <si>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</si>
  <si>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</si>
  <si>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</si>
  <si>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</si>
  <si>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</si>
  <si>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</si>
  <si>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</si>
  <si>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</si>
  <si>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</si>
  <si>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</si>
  <si>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</si>
  <si>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</si>
  <si>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</si>
  <si>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</si>
  <si>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</si>
  <si>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</si>
  <si>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</si>
  <si>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</si>
  <si>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</si>
  <si>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</si>
  <si>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</si>
  <si>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</si>
  <si>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</si>
  <si>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</si>
  <si>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</si>
  <si>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</si>
  <si>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</si>
  <si>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</si>
  <si>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</si>
  <si>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</si>
  <si>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</si>
  <si>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</si>
  <si>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</si>
  <si>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</si>
  <si>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</si>
  <si>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</si>
  <si>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</si>
  <si>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</si>
  <si>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</si>
  <si>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</si>
  <si>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</si>
  <si>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</si>
  <si>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</si>
  <si>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</si>
  <si>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</si>
  <si>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</si>
  <si>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</si>
  <si>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</si>
  <si>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</si>
  <si>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</si>
  <si>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</si>
  <si>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</si>
  <si>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</si>
  <si>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</si>
  <si>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</si>
  <si>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</si>
  <si>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</si>
  <si>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</si>
  <si>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</si>
  <si>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</si>
  <si>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</si>
  <si>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</si>
  <si>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</si>
  <si>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</si>
  <si>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</si>
  <si>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</si>
  <si>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</si>
  <si>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</si>
  <si>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</si>
  <si>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</si>
  <si>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</si>
  <si>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</si>
  <si>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</si>
  <si>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</si>
  <si>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</si>
  <si>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</si>
  <si>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</si>
  <si>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</si>
  <si>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</si>
  <si>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</si>
  <si>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</si>
  <si>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</si>
  <si>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</si>
  <si>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</si>
  <si>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</si>
  <si>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</si>
  <si>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</si>
  <si>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</si>
  <si>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</si>
  <si>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</si>
  <si>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</si>
  <si>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</si>
  <si>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</si>
  <si>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</si>
  <si>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</si>
  <si>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</si>
  <si>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</si>
  <si>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</si>
  <si>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</si>
  <si>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</si>
  <si>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</si>
  <si>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</si>
  <si>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</si>
  <si>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</si>
  <si>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</si>
  <si>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</si>
  <si>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</si>
  <si>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</si>
  <si>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</si>
  <si>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</si>
  <si>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</si>
  <si>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</si>
  <si>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</si>
  <si>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</si>
  <si>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</si>
  <si>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</si>
  <si>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</si>
  <si>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</si>
  <si>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</si>
  <si>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</si>
  <si>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</si>
  <si>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</si>
  <si>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</si>
  <si>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</si>
  <si>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</si>
  <si>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</si>
  <si>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</si>
  <si>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</si>
  <si>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</si>
  <si>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</si>
  <si>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</si>
  <si>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</si>
  <si>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</si>
  <si>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</si>
  <si>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</si>
  <si>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</si>
  <si>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</si>
  <si>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</si>
  <si>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</si>
  <si>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</si>
  <si>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</si>
  <si>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</si>
  <si>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</si>
  <si>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</si>
  <si>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</si>
  <si>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</si>
  <si>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</si>
  <si>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</si>
  <si>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</si>
  <si>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</si>
  <si>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</si>
  <si>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</si>
  <si>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</si>
  <si>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</si>
  <si>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</si>
  <si>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</si>
  <si>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</si>
  <si>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</si>
  <si>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</si>
  <si>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</si>
  <si>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</si>
  <si>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</si>
  <si>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</si>
  <si>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</si>
  <si>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</si>
  <si>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</si>
  <si>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</si>
  <si>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</si>
  <si>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</si>
  <si>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</si>
  <si>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</si>
  <si>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</si>
  <si>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</si>
  <si>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</si>
  <si>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</si>
  <si>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</si>
  <si>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</si>
  <si>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</si>
  <si>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</si>
  <si>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</si>
  <si>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</si>
  <si>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</si>
  <si>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</si>
  <si>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</si>
  <si>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</si>
  <si>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</si>
  <si>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</si>
  <si>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</si>
  <si>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</si>
  <si>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</si>
  <si>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</si>
  <si>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</si>
  <si>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</si>
  <si>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</si>
  <si>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</si>
  <si>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</si>
  <si>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</si>
  <si>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</si>
  <si>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</si>
  <si>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</si>
  <si>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</si>
  <si>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</si>
  <si>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</si>
  <si>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</si>
  <si>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</si>
  <si>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</si>
  <si>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</si>
  <si>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</si>
  <si>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</si>
  <si>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</si>
  <si>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</si>
  <si>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</si>
  <si>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</si>
  <si>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</si>
  <si>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</si>
  <si>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</si>
  <si>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</si>
  <si>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</si>
  <si>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</si>
  <si>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</si>
  <si>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</si>
  <si>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</si>
  <si>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</si>
  <si>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</si>
  <si>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</si>
  <si>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</si>
  <si>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</si>
  <si>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</si>
  <si>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</si>
  <si>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</si>
  <si>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</si>
  <si>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</si>
  <si>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</si>
  <si>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</si>
  <si>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</si>
  <si>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</si>
  <si>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</si>
  <si>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</si>
  <si>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</si>
  <si>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</si>
  <si>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</si>
  <si>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</si>
  <si>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</si>
  <si>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</si>
  <si>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</si>
  <si>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</si>
  <si>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</si>
  <si>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</si>
  <si>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</si>
  <si>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</si>
  <si>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</si>
  <si>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</si>
  <si>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</si>
  <si>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</si>
  <si>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</si>
  <si>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</si>
  <si>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</si>
  <si>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</si>
  <si>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</si>
  <si>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</si>
  <si>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</si>
  <si>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</si>
  <si>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</si>
  <si>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</si>
  <si>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</si>
  <si>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</si>
  <si>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</si>
  <si>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</si>
  <si>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</si>
  <si>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</si>
  <si>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</si>
  <si>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</si>
  <si>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</si>
  <si>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</si>
  <si>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</si>
  <si>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</si>
  <si>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</si>
  <si>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</si>
  <si>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</si>
  <si>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</si>
  <si>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</si>
  <si>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</si>
  <si>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</si>
  <si>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</si>
  <si>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</si>
  <si>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</si>
  <si>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</si>
  <si>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</si>
  <si>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</si>
  <si>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</si>
  <si>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</si>
  <si>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</si>
  <si>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</si>
  <si>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</si>
  <si>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</si>
  <si>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</si>
  <si>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</si>
  <si>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</si>
  <si>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</si>
  <si>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</si>
  <si>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</si>
  <si>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</si>
  <si>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</si>
  <si>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</si>
  <si>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</si>
  <si>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</si>
  <si>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</si>
  <si>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</si>
  <si>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</si>
  <si>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</si>
  <si>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</si>
  <si>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</si>
  <si>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</si>
  <si>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</si>
  <si>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</si>
  <si>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</si>
  <si>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</si>
  <si>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</si>
  <si>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</si>
  <si>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</si>
  <si>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</si>
  <si>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</si>
  <si>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</si>
  <si>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</si>
  <si>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</si>
  <si>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</si>
  <si>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</si>
  <si>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</si>
  <si>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</si>
  <si>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</si>
  <si>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</si>
  <si>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</si>
  <si>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</si>
  <si>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</si>
  <si>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</si>
  <si>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</si>
  <si>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</si>
  <si>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</si>
  <si>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</si>
  <si>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</si>
  <si>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</si>
  <si>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</si>
  <si>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</si>
  <si>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</si>
  <si>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</si>
  <si>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</si>
  <si>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</si>
  <si>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</si>
  <si>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</si>
  <si>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</si>
  <si>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</si>
  <si>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</si>
  <si>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</si>
  <si>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</si>
  <si>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</si>
  <si>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</si>
  <si>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</si>
  <si>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</si>
  <si>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</si>
  <si>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</si>
  <si>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</si>
  <si>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</si>
  <si>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</si>
  <si>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</si>
  <si>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</si>
  <si>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</si>
  <si>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</si>
  <si>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</si>
  <si>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</si>
  <si>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</si>
  <si>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</si>
  <si>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</si>
  <si>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</si>
  <si>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</si>
  <si>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</si>
  <si>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</si>
  <si>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</si>
  <si>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</si>
  <si>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</si>
  <si>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</si>
  <si>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</si>
  <si>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</si>
  <si>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</si>
  <si>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</si>
  <si>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</si>
  <si>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</si>
  <si>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</si>
  <si>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</si>
  <si>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</si>
  <si>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</si>
  <si>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</si>
  <si>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</si>
  <si>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</si>
  <si>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</si>
  <si>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</si>
  <si>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</si>
  <si>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</si>
  <si>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</si>
  <si>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</si>
  <si>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</si>
  <si>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</si>
  <si>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</si>
  <si>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</si>
  <si>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</si>
  <si>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</si>
  <si>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</si>
  <si>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</si>
  <si>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</si>
  <si>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</si>
  <si>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</si>
  <si>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</si>
  <si>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</si>
  <si>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</si>
  <si>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</si>
  <si>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</si>
  <si>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</si>
  <si>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</si>
  <si>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</si>
  <si>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</si>
  <si>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</si>
  <si>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</si>
  <si>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</si>
  <si>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</si>
  <si>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</si>
  <si>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</si>
  <si>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</si>
  <si>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</si>
  <si>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</si>
  <si>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</si>
  <si>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</si>
  <si>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</si>
  <si>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</si>
  <si>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</si>
  <si>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</si>
  <si>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</si>
  <si>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</si>
  <si>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</si>
  <si>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</si>
  <si>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</si>
  <si>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</si>
  <si>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</si>
  <si>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</si>
  <si>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</si>
  <si>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</si>
  <si>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</si>
  <si>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</si>
  <si>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</si>
  <si>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</si>
  <si>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</si>
  <si>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</si>
  <si>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</si>
  <si>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</si>
  <si>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</si>
  <si>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</si>
  <si>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</si>
  <si>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</si>
  <si>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</si>
  <si>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</si>
  <si>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</si>
  <si>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</si>
  <si>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</si>
  <si>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</si>
  <si>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</si>
  <si>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</si>
  <si>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</si>
  <si>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</si>
  <si>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</si>
  <si>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</si>
  <si>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</si>
  <si>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</si>
  <si>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</si>
  <si>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</si>
  <si>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</si>
  <si>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</si>
  <si>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</si>
  <si>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</si>
  <si>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</si>
  <si>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</si>
  <si>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</si>
  <si>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</si>
  <si>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</si>
  <si>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</si>
  <si>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</si>
  <si>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</si>
  <si>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</si>
  <si>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</si>
  <si>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</si>
  <si>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</si>
  <si>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</si>
  <si>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</si>
  <si>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</si>
  <si>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</si>
  <si>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</si>
  <si>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</si>
  <si>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</si>
  <si>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</si>
  <si>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</si>
  <si>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</si>
  <si>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</si>
  <si>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</si>
  <si>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</si>
  <si>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</si>
  <si>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</si>
  <si>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</si>
  <si>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</si>
  <si>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</si>
  <si>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</si>
  <si>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</si>
  <si>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</si>
  <si>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</si>
  <si>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</si>
  <si>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</si>
  <si>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</si>
  <si>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</si>
  <si>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</si>
  <si>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</si>
  <si>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</si>
  <si>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</si>
  <si>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</si>
  <si>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</si>
  <si>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</si>
  <si>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</si>
  <si>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</si>
  <si>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</si>
  <si>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</si>
  <si>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</si>
  <si>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</si>
  <si>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</si>
  <si>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</si>
  <si>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</si>
  <si>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</si>
  <si>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</si>
  <si>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</si>
  <si>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</si>
  <si>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</si>
  <si>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</si>
  <si>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</si>
  <si>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</si>
  <si>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</si>
  <si>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</si>
  <si>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</si>
  <si>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</si>
  <si>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</si>
  <si>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</si>
  <si>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</si>
  <si>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</si>
  <si>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</si>
  <si>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</si>
  <si>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</si>
  <si>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</si>
  <si>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</si>
  <si>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</si>
  <si>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</si>
  <si>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</si>
  <si>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</si>
  <si>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</si>
  <si>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</si>
  <si>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</si>
  <si>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</si>
  <si>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</si>
  <si>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</si>
  <si>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</si>
  <si>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</si>
  <si>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</si>
  <si>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</si>
  <si>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</si>
  <si>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</si>
  <si>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</si>
  <si>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</si>
  <si>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</si>
  <si>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</si>
  <si>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</si>
  <si>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</si>
  <si>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</si>
  <si>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</si>
  <si>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</si>
  <si>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</si>
  <si>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</si>
  <si>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</si>
  <si>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</si>
  <si>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</si>
  <si>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</si>
  <si>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</si>
  <si>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</si>
  <si>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</si>
  <si>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</si>
  <si>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</si>
  <si>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</si>
  <si>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</si>
  <si>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</si>
  <si>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</si>
  <si>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</si>
  <si>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</si>
  <si>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</si>
  <si>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</si>
  <si>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</si>
  <si>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</si>
  <si>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</si>
  <si>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</si>
  <si>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</si>
  <si>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</si>
  <si>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</si>
  <si>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</si>
  <si>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</si>
  <si>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</si>
  <si>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</si>
  <si>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</si>
  <si>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</si>
  <si>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</si>
  <si>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</si>
  <si>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</si>
  <si>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</si>
  <si>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</si>
  <si>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</si>
  <si>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</si>
  <si>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</si>
  <si>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</si>
  <si>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</si>
  <si>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</si>
  <si>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</si>
  <si>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</si>
  <si>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</si>
  <si>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</si>
  <si>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</si>
  <si>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</si>
  <si>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</si>
  <si>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</si>
  <si>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</si>
  <si>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</si>
  <si>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</si>
  <si>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</si>
  <si>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</si>
  <si>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</si>
  <si>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</si>
  <si>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</si>
  <si>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</si>
  <si>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</si>
  <si>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</si>
  <si>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</si>
  <si>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</si>
  <si>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</si>
  <si>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</si>
  <si>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</si>
  <si>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</si>
  <si>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</si>
  <si>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</si>
  <si>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</si>
  <si>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</si>
  <si>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</si>
  <si>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</si>
  <si>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</si>
  <si>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</si>
  <si>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</si>
  <si>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</si>
  <si>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</si>
  <si>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</si>
  <si>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</si>
  <si>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</si>
  <si>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</si>
  <si>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</si>
  <si>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</si>
  <si>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</si>
  <si>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</si>
  <si>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</si>
  <si>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</si>
  <si>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</si>
  <si>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</si>
  <si>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</si>
  <si>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</si>
  <si>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</si>
  <si>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</si>
  <si>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</si>
  <si>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</si>
  <si>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</si>
  <si>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</si>
  <si>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</si>
  <si>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</si>
  <si>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</si>
  <si>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</si>
  <si>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</si>
  <si>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</si>
  <si>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</si>
  <si>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</si>
  <si>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</si>
  <si>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</si>
  <si>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</si>
  <si>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</si>
  <si>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</si>
  <si>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</si>
  <si>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</si>
  <si>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</si>
  <si>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</si>
  <si>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</si>
  <si>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</si>
  <si>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</si>
  <si>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</si>
  <si>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</si>
  <si>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</si>
  <si>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</si>
  <si>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</si>
  <si>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</si>
  <si>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</si>
  <si>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</si>
  <si>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</si>
  <si>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</si>
  <si>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</si>
  <si>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</si>
  <si>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</si>
  <si>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</si>
  <si>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</si>
  <si>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</si>
  <si>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</si>
  <si>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</si>
  <si>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</si>
  <si>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</si>
  <si>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</si>
  <si>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</si>
  <si>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</si>
  <si>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</si>
  <si>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</si>
  <si>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</si>
  <si>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</si>
  <si>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</si>
  <si>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</si>
  <si>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</si>
  <si>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</si>
  <si>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</si>
  <si>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</si>
  <si>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</si>
  <si>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</si>
  <si>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</si>
  <si>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</si>
  <si>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</si>
  <si>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</si>
  <si>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</si>
  <si>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</si>
  <si>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</si>
  <si>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</si>
  <si>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</si>
  <si>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</si>
  <si>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</si>
  <si>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</si>
  <si>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</si>
  <si>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</si>
  <si>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</si>
  <si>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</si>
  <si>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</si>
  <si>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</si>
  <si>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</si>
  <si>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</si>
  <si>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</si>
  <si>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</si>
  <si>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</si>
  <si>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</si>
  <si>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</si>
  <si>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</si>
  <si>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</si>
  <si>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</si>
  <si>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</si>
  <si>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</si>
  <si>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</si>
  <si>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</si>
  <si>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</si>
  <si>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</si>
  <si>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</si>
  <si>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</si>
  <si>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</si>
  <si>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</si>
  <si>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</si>
  <si>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</si>
  <si>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</si>
  <si>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</si>
  <si>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</si>
  <si>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</si>
  <si>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</si>
  <si>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</si>
  <si>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</si>
  <si>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</si>
  <si>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</si>
  <si>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</si>
  <si>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</si>
  <si>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</si>
  <si>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</si>
  <si>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</si>
  <si>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</si>
  <si>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</si>
  <si>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</si>
  <si>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</si>
  <si>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</si>
  <si>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</si>
  <si>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</si>
  <si>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</si>
  <si>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</si>
  <si>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</si>
  <si>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</si>
  <si>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</si>
  <si>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</si>
  <si>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</si>
  <si>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</si>
  <si>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</si>
  <si>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</si>
  <si>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</si>
  <si>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</si>
  <si>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</si>
  <si>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</si>
  <si>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</si>
  <si>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</si>
  <si>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</si>
  <si>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</si>
  <si>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</si>
  <si>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</si>
  <si>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</si>
  <si>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</si>
  <si>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</si>
  <si>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</si>
  <si>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</si>
  <si>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</si>
  <si>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</si>
  <si>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</si>
  <si>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</si>
  <si>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</si>
  <si>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</si>
  <si>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</si>
  <si>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</si>
  <si>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</si>
  <si>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</si>
  <si>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</si>
  <si>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</si>
  <si>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</si>
  <si>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</si>
  <si>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</si>
  <si>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</si>
  <si>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</si>
  <si>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</si>
  <si>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</si>
  <si>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</si>
  <si>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</si>
  <si>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</si>
  <si>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</si>
  <si>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</si>
  <si>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</si>
  <si>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</si>
  <si>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</si>
  <si>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</si>
  <si>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</si>
  <si>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</si>
  <si>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</si>
  <si>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</si>
  <si>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</si>
  <si>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</si>
  <si>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</si>
  <si>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</si>
  <si>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</si>
  <si>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</si>
  <si>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</si>
  <si>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</si>
  <si>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</si>
  <si>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</si>
  <si>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</si>
  <si>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</si>
  <si>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</si>
  <si>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</si>
  <si>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</si>
  <si>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</si>
  <si>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</si>
  <si>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</si>
  <si>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</si>
  <si>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</si>
  <si>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</si>
  <si>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</si>
  <si>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</si>
  <si>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</si>
  <si>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</si>
  <si>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</si>
  <si>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</si>
  <si>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</si>
  <si>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</si>
  <si>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</si>
  <si>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</si>
  <si>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</si>
  <si>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</si>
  <si>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</si>
  <si>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</si>
  <si>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</si>
  <si>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</si>
  <si>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</si>
  <si>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</si>
  <si>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</si>
  <si>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</si>
  <si>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</si>
  <si>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</si>
  <si>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</si>
  <si>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</si>
  <si>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</si>
  <si>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</si>
  <si>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</si>
  <si>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</si>
  <si>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</si>
  <si>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</si>
  <si>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</si>
  <si>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</si>
  <si>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</si>
  <si>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</si>
  <si>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</si>
  <si>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</si>
  <si>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</si>
  <si>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</si>
  <si>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</si>
  <si>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</si>
  <si>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</si>
  <si>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</si>
  <si>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</si>
  <si>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</si>
  <si>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</si>
  <si>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</si>
  <si>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</si>
  <si>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</si>
  <si>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</si>
  <si>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</si>
  <si>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</si>
  <si>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</si>
  <si>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</si>
  <si>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</si>
  <si>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</si>
  <si>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</si>
  <si>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</si>
  <si>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</si>
  <si>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</si>
  <si>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</si>
  <si>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</si>
  <si>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</si>
  <si>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</si>
  <si>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</si>
  <si>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</si>
  <si>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</si>
  <si>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</si>
  <si>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</si>
  <si>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</si>
  <si>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</si>
  <si>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</si>
  <si>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</si>
  <si>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</si>
  <si>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</si>
  <si>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</si>
  <si>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</si>
  <si>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</si>
  <si>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</si>
  <si>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</si>
  <si>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</si>
  <si>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</si>
  <si>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</si>
  <si>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</si>
  <si>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</si>
  <si>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</si>
  <si>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</si>
  <si>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</si>
  <si>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</si>
  <si>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</si>
  <si>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</si>
  <si>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</si>
  <si>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</si>
  <si>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</si>
  <si>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</si>
  <si>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</si>
  <si>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</si>
  <si>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</si>
  <si>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</si>
  <si>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</si>
  <si>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</si>
  <si>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</si>
  <si>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</si>
  <si>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</si>
  <si>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</si>
  <si>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</si>
  <si>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</si>
  <si>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</si>
  <si>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</si>
  <si>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</si>
  <si>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</si>
  <si>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</si>
  <si>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</si>
  <si>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</si>
  <si>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</si>
  <si>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</si>
  <si>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</si>
  <si>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</si>
  <si>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</si>
  <si>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</si>
  <si>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</si>
  <si>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</si>
  <si>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</si>
  <si>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</si>
  <si>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</si>
  <si>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</si>
  <si>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</si>
  <si>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</si>
  <si>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</si>
  <si>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</si>
  <si>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</si>
  <si>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</si>
  <si>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</si>
  <si>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</si>
  <si>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</si>
  <si>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</si>
  <si>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</si>
  <si>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</si>
  <si>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</si>
  <si>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</si>
  <si>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</si>
  <si>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</si>
  <si>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</si>
  <si>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</si>
  <si>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</si>
  <si>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</si>
  <si>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</si>
  <si>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</si>
  <si>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</si>
  <si>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</si>
  <si>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</si>
  <si>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</si>
  <si>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</si>
  <si>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</si>
  <si>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</si>
  <si>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</si>
  <si>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</si>
  <si>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</si>
  <si>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</si>
  <si>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</si>
  <si>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</si>
  <si>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</si>
  <si>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</si>
  <si>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</si>
  <si>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</si>
  <si>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</si>
  <si>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</si>
  <si>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</si>
  <si>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</si>
  <si>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</si>
  <si>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</si>
  <si>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</si>
  <si>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</si>
  <si>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</si>
  <si>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</si>
  <si>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</si>
  <si>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</si>
  <si>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</si>
  <si>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</si>
  <si>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</si>
  <si>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</si>
  <si>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</si>
  <si>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</si>
  <si>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</si>
  <si>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</si>
  <si>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</si>
  <si>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</si>
  <si>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</si>
  <si>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</si>
  <si>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</si>
  <si>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</si>
  <si>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</si>
  <si>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</si>
  <si>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</si>
  <si>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</si>
  <si>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</si>
  <si>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</si>
  <si>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</si>
  <si>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</si>
  <si>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</si>
  <si>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</si>
  <si>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</si>
  <si>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</si>
  <si>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</si>
  <si>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</si>
  <si>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</si>
  <si>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</si>
  <si>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</si>
  <si>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</si>
  <si>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</si>
  <si>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</si>
  <si>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</si>
  <si>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</si>
  <si>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</si>
  <si>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</si>
  <si>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</si>
  <si>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</si>
  <si>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</si>
  <si>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</si>
  <si>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</si>
  <si>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</si>
  <si>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</si>
  <si>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</si>
  <si>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</si>
  <si>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</si>
  <si>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</si>
  <si>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</si>
  <si>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</si>
  <si>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</si>
  <si>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</si>
  <si>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</si>
  <si>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</si>
  <si>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</si>
  <si>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</si>
  <si>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</si>
  <si>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</si>
  <si>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</si>
  <si>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</si>
  <si>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</si>
  <si>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</si>
  <si>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</si>
  <si>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</si>
  <si>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</si>
  <si>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</si>
  <si>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</si>
  <si>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</si>
  <si>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</si>
  <si>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</si>
  <si>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</si>
  <si>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</si>
  <si>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</si>
  <si>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</si>
  <si>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</si>
  <si>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</si>
  <si>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</si>
  <si>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</si>
  <si>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</si>
  <si>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</si>
  <si>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</si>
  <si>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</si>
  <si>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</si>
  <si>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</si>
  <si>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</si>
  <si>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</si>
  <si>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</si>
  <si>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</si>
  <si>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</si>
  <si>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</si>
  <si>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</si>
  <si>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</si>
  <si>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</si>
  <si>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</si>
  <si>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</si>
  <si>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</si>
  <si>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</si>
  <si>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</si>
  <si>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</si>
  <si>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</si>
  <si>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</si>
  <si>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</si>
  <si>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</si>
  <si>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</si>
  <si>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</si>
  <si>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</si>
  <si>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</si>
  <si>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</si>
  <si>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</si>
  <si>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</si>
  <si>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</si>
  <si>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</si>
  <si>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</si>
  <si>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</si>
  <si>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</si>
  <si>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</si>
  <si>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</si>
  <si>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</si>
  <si>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</si>
  <si>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</si>
  <si>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</si>
  <si>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</si>
  <si>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</si>
  <si>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</si>
  <si>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</si>
  <si>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</si>
  <si>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</si>
  <si>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</si>
  <si>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</si>
  <si>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</si>
  <si>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</si>
  <si>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</si>
  <si>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</si>
  <si>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</si>
  <si>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</si>
  <si>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</si>
  <si>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</si>
  <si>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</si>
  <si>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</si>
  <si>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</si>
  <si>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</si>
  <si>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</si>
  <si>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</si>
  <si>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</si>
  <si>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</si>
  <si>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</si>
  <si>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</si>
  <si>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</si>
  <si>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</si>
  <si>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</si>
  <si>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</si>
  <si>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</si>
  <si>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</si>
  <si>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</si>
  <si>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</si>
  <si>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</si>
  <si>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</si>
  <si>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</si>
  <si>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</si>
  <si>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</si>
  <si>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</si>
  <si>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</si>
  <si>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</si>
  <si>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</si>
  <si>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</si>
  <si>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</si>
  <si>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</si>
  <si>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</si>
  <si>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</si>
  <si>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</si>
  <si>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</si>
  <si>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</si>
  <si>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</si>
  <si>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</si>
  <si>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</si>
  <si>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</si>
  <si>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</si>
  <si>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</si>
  <si>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</si>
  <si>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</si>
  <si>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</si>
  <si>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</si>
  <si>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</si>
  <si>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</si>
  <si>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</si>
  <si>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</si>
  <si>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</si>
  <si>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</si>
  <si>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</si>
  <si>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</si>
  <si>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</si>
  <si>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</si>
  <si>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</si>
  <si>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</si>
  <si>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</si>
  <si>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</si>
  <si>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</si>
  <si>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</si>
  <si>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</si>
  <si>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</si>
  <si>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</si>
  <si>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</si>
  <si>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</si>
  <si>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</si>
  <si>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</si>
  <si>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</si>
  <si>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</si>
  <si>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</si>
  <si>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</si>
  <si>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</si>
  <si>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</si>
  <si>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</si>
  <si>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</si>
  <si>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</si>
  <si>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</si>
  <si>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</si>
  <si>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</si>
  <si>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</si>
  <si>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</si>
  <si>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</si>
  <si>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</si>
  <si>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</si>
  <si>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</si>
  <si>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</si>
  <si>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</si>
  <si>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</si>
  <si>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</si>
  <si>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</si>
  <si>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</si>
  <si>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</si>
  <si>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</si>
  <si>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</si>
  <si>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</si>
  <si>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</si>
  <si>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</si>
  <si>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</si>
  <si>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</si>
  <si>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</si>
  <si>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</si>
  <si>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</si>
  <si>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</si>
  <si>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</si>
  <si>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</si>
  <si>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</si>
  <si>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</si>
  <si>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</si>
  <si>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</si>
  <si>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</si>
  <si>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</si>
  <si>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</si>
  <si>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</si>
  <si>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</si>
  <si>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</si>
  <si>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</si>
  <si>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</si>
  <si>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</si>
  <si>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</si>
  <si>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</si>
  <si>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</si>
  <si>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</si>
  <si>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</si>
  <si>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</si>
  <si>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</si>
  <si>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</si>
  <si>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</si>
  <si>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</si>
  <si>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</si>
  <si>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</si>
  <si>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</si>
  <si>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</si>
  <si>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</si>
  <si>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</si>
  <si>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</si>
  <si>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</si>
  <si>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</si>
  <si>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</si>
  <si>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</si>
  <si>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</si>
  <si>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</si>
  <si>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</si>
  <si>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</si>
  <si>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</si>
  <si>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</si>
  <si>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</si>
  <si>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</si>
  <si>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</si>
  <si>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</si>
  <si>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</si>
  <si>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</si>
  <si>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</si>
  <si>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</si>
  <si>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</si>
  <si>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</si>
  <si>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</si>
  <si>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</si>
  <si>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</si>
  <si>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</si>
  <si>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</si>
  <si>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</si>
  <si>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</si>
  <si>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</si>
  <si>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</si>
  <si>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</si>
  <si>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</si>
  <si>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</si>
  <si>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</si>
  <si>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</si>
  <si>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</si>
  <si>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</si>
  <si>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</si>
  <si>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</si>
  <si>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</si>
  <si>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</si>
  <si>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</si>
  <si>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</si>
  <si>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</si>
  <si>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</si>
  <si>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</si>
  <si>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</si>
  <si>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</si>
  <si>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</si>
  <si>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</si>
  <si>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</si>
  <si>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</si>
  <si>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</si>
  <si>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</si>
  <si>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</si>
  <si>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</si>
  <si>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</si>
  <si>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</si>
  <si>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</si>
  <si>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</si>
  <si>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</si>
  <si>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</si>
  <si>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</si>
  <si>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</si>
  <si>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</si>
  <si>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</si>
  <si>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</si>
  <si>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</si>
  <si>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</si>
  <si>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</si>
  <si>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</si>
  <si>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</si>
  <si>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</si>
  <si>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</si>
  <si>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</si>
  <si>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</si>
  <si>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</si>
  <si>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</si>
  <si>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</si>
  <si>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</si>
  <si>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</si>
  <si>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</si>
  <si>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</si>
  <si>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</si>
  <si>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</si>
  <si>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</si>
  <si>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</si>
  <si>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</si>
  <si>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</si>
  <si>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</si>
  <si>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</si>
  <si>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</si>
  <si>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</si>
  <si>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</si>
  <si>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</si>
  <si>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</si>
  <si>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</si>
  <si>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</si>
  <si>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</si>
  <si>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</si>
  <si>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</si>
  <si>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</si>
  <si>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</si>
  <si>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</si>
  <si>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</si>
  <si>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</si>
  <si>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</si>
  <si>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</si>
  <si>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</si>
  <si>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</si>
  <si>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</si>
  <si>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</si>
  <si>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</si>
  <si>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</si>
  <si>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</si>
  <si>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</si>
  <si>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</si>
  <si>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</si>
  <si>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</si>
  <si>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</si>
  <si>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</si>
  <si>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</si>
  <si>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</si>
  <si>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</si>
  <si>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</si>
  <si>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</si>
  <si>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</si>
  <si>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</si>
  <si>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</si>
  <si>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</si>
  <si>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</si>
  <si>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</si>
  <si>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</si>
  <si>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</si>
  <si>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</si>
  <si>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</si>
  <si>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</si>
  <si>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</si>
  <si>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</si>
  <si>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</si>
  <si>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</si>
  <si>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</si>
  <si>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</si>
  <si>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</si>
  <si>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</si>
  <si>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</si>
  <si>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</si>
  <si>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</si>
  <si>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</si>
  <si>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</si>
  <si>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</si>
  <si>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</si>
  <si>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</si>
  <si>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</si>
  <si>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</si>
  <si>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</si>
  <si>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</si>
  <si>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</si>
  <si>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</si>
  <si>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</si>
  <si>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</si>
  <si>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</si>
  <si>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</si>
  <si>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</si>
  <si>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</si>
  <si>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</si>
  <si>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</si>
  <si>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</si>
  <si>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</si>
  <si>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</si>
  <si>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</si>
  <si>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</si>
  <si>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</si>
  <si>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</si>
  <si>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</si>
  <si>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</si>
  <si>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</si>
  <si>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</si>
  <si>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</si>
  <si>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</si>
  <si>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</si>
  <si>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</si>
  <si>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</si>
  <si>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</si>
  <si>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</si>
  <si>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</si>
  <si>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</si>
  <si>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</si>
  <si>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</si>
  <si>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</si>
  <si>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</si>
  <si>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</si>
  <si>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</si>
  <si>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</si>
  <si>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</si>
  <si>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</si>
  <si>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</si>
  <si>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</si>
  <si>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</si>
  <si>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</si>
  <si>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</si>
  <si>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</si>
  <si>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</si>
  <si>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</si>
  <si>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</si>
  <si>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</si>
  <si>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</si>
  <si>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</si>
  <si>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</si>
  <si>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</si>
  <si>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</si>
  <si>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</si>
  <si>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</si>
  <si>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</si>
  <si>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</si>
  <si>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</si>
  <si>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</si>
  <si>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</si>
  <si>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</si>
  <si>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</si>
  <si>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</si>
  <si>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</si>
  <si>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</si>
  <si>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</si>
  <si>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</si>
  <si>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</si>
  <si>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</si>
  <si>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</si>
  <si>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</si>
  <si>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</si>
  <si>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</si>
  <si>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</si>
  <si>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</si>
  <si>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</si>
  <si>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</si>
  <si>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</si>
  <si>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</si>
  <si>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</si>
  <si>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</si>
  <si>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</si>
  <si>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</si>
  <si>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</si>
  <si>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</si>
  <si>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</si>
  <si>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</si>
  <si>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</si>
  <si>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</si>
  <si>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</si>
  <si>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</si>
  <si>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</si>
  <si>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</si>
  <si>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</si>
  <si>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</si>
  <si>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</si>
  <si>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</si>
  <si>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</si>
  <si>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</si>
  <si>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</si>
  <si>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</si>
  <si>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</si>
  <si>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</si>
  <si>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</si>
  <si>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</si>
  <si>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</si>
  <si>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</si>
  <si>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</si>
  <si>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</si>
  <si>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</si>
  <si>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</si>
  <si>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</si>
  <si>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</si>
  <si>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</si>
  <si>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</si>
  <si>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</si>
  <si>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</si>
  <si>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</si>
  <si>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</si>
  <si>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</si>
  <si>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</si>
  <si>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</si>
  <si>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</si>
  <si>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</si>
  <si>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</si>
  <si>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</si>
  <si>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</si>
  <si>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</si>
  <si>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</si>
  <si>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</si>
  <si>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</si>
  <si>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</si>
  <si>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</si>
  <si>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</si>
  <si>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</si>
  <si>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</si>
  <si>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</si>
  <si>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</si>
  <si>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</si>
  <si>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</si>
  <si>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</si>
  <si>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</si>
  <si>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</si>
  <si>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</si>
  <si>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</si>
  <si>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</si>
  <si>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</si>
  <si>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</si>
  <si>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</si>
  <si>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</si>
  <si>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</si>
  <si>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</si>
  <si>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</si>
  <si>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</si>
  <si>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</si>
  <si>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</si>
  <si>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</si>
  <si>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</si>
  <si>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</si>
  <si>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</si>
  <si>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</si>
  <si>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</si>
  <si>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</si>
  <si>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</si>
  <si>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</si>
  <si>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</si>
  <si>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</si>
  <si>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</si>
  <si>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</si>
  <si>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</si>
  <si>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</si>
  <si>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</si>
  <si>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</si>
  <si>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</si>
  <si>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</si>
  <si>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</si>
  <si>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</si>
  <si>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</si>
  <si>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</si>
  <si>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</si>
  <si>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</si>
  <si>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</si>
  <si>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</si>
  <si>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</si>
  <si>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</si>
  <si>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</si>
  <si>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</si>
  <si>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</si>
  <si>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</si>
  <si>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</si>
  <si>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</si>
  <si>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</si>
  <si>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</si>
  <si>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</si>
  <si>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</si>
  <si>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</si>
  <si>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</si>
  <si>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</si>
  <si>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</si>
  <si>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</si>
  <si>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</si>
  <si>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</si>
  <si>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</si>
  <si>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</si>
  <si>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</si>
  <si>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</si>
  <si>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</si>
  <si>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</si>
  <si>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</si>
  <si>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</si>
  <si>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</si>
  <si>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</si>
  <si>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</si>
  <si>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</si>
  <si>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</si>
  <si>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</si>
  <si>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</si>
  <si>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</si>
  <si>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</si>
  <si>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</si>
  <si>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</si>
  <si>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</si>
  <si>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</si>
  <si>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</si>
  <si>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</si>
  <si>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</si>
  <si>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</si>
  <si>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</si>
  <si>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</si>
  <si>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</si>
  <si>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</si>
  <si>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</si>
  <si>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</si>
  <si>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</si>
  <si>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</si>
  <si>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</si>
  <si>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</si>
  <si>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</si>
  <si>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</si>
  <si>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</si>
  <si>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</si>
  <si>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</si>
  <si>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</si>
  <si>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</si>
  <si>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</si>
  <si>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</si>
  <si>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</si>
  <si>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</si>
  <si>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</si>
  <si>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</si>
  <si>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</si>
  <si>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</si>
  <si>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</si>
  <si>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</si>
  <si>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</si>
  <si>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</si>
  <si>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</si>
  <si>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</si>
  <si>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</si>
  <si>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</si>
  <si>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</si>
  <si>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</si>
  <si>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</si>
  <si>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</si>
  <si>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</si>
  <si>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</si>
  <si>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</si>
  <si>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</si>
  <si>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</si>
  <si>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</si>
  <si>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</si>
  <si>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</si>
  <si>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</si>
  <si>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</si>
  <si>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</si>
  <si>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</si>
  <si>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</si>
  <si>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</si>
  <si>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</si>
  <si>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</si>
  <si>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</si>
  <si>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</si>
  <si>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</si>
  <si>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</si>
  <si>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</si>
  <si>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</si>
  <si>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</si>
  <si>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</si>
  <si>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</si>
  <si>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</si>
  <si>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</si>
  <si>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</si>
  <si>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</si>
  <si>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</si>
  <si>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</si>
  <si>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</si>
  <si>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</si>
  <si>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</si>
  <si>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</si>
  <si>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</si>
  <si>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</si>
  <si>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</si>
  <si>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</si>
  <si>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</si>
  <si>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</si>
  <si>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</si>
  <si>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</si>
  <si>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</si>
  <si>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</si>
  <si>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</si>
  <si>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</si>
  <si>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</si>
  <si>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</si>
  <si>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</si>
  <si>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</si>
  <si>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</si>
  <si>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</si>
  <si>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</si>
  <si>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</si>
  <si>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</si>
  <si>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</si>
  <si>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</si>
  <si>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</si>
  <si>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</si>
  <si>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</si>
  <si>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</si>
  <si>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</si>
  <si>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</si>
  <si>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</si>
  <si>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</si>
  <si>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</si>
  <si>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</si>
  <si>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</si>
  <si>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</si>
  <si>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</si>
  <si>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</si>
  <si>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</si>
  <si>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</si>
  <si>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</si>
  <si>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</si>
  <si>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</si>
  <si>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</si>
  <si>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</si>
  <si>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</si>
  <si>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</si>
  <si>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</si>
  <si>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</si>
  <si>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</si>
  <si>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</si>
  <si>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</si>
  <si>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</si>
  <si>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</si>
  <si>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</si>
  <si>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</si>
  <si>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</si>
  <si>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</si>
  <si>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</si>
  <si>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</si>
  <si>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</si>
  <si>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</si>
  <si>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</si>
  <si>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</si>
  <si>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</si>
  <si>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</si>
  <si>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</si>
  <si>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</si>
  <si>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</si>
  <si>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</si>
  <si>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</si>
  <si>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</si>
  <si>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</si>
  <si>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</si>
  <si>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</si>
  <si>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</si>
  <si>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</si>
  <si>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</si>
  <si>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</si>
  <si>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</si>
  <si>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</si>
  <si>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</si>
  <si>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</si>
  <si>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</si>
  <si>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</si>
  <si>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</si>
  <si>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</si>
  <si>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</si>
  <si>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</si>
  <si>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</si>
  <si>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</si>
  <si>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</si>
  <si>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</si>
  <si>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</si>
  <si>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</si>
  <si>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</si>
  <si>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</si>
  <si>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</si>
  <si>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</si>
  <si>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</si>
  <si>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</si>
  <si>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</si>
  <si>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</si>
  <si>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</si>
  <si>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</si>
  <si>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</si>
  <si>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</si>
  <si>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</si>
  <si>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</si>
  <si>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</si>
  <si>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</si>
  <si>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</si>
  <si>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</si>
  <si>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</si>
  <si>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</si>
  <si>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</si>
  <si>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</si>
  <si>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</si>
  <si>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</si>
  <si>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</si>
  <si>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</si>
  <si>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</si>
  <si>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</si>
  <si>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</si>
  <si>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</si>
  <si>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</si>
  <si>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</si>
  <si>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</si>
  <si>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</si>
  <si>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</si>
  <si>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</si>
  <si>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</si>
  <si>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</si>
  <si>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</si>
  <si>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</si>
  <si>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</si>
  <si>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</si>
  <si>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</si>
  <si>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</si>
  <si>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</si>
  <si>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</si>
  <si>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</si>
  <si>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</si>
  <si>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</si>
  <si>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</si>
  <si>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</si>
  <si>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</si>
  <si>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</si>
  <si>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</si>
  <si>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</si>
  <si>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</si>
  <si>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</si>
  <si>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</si>
  <si>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</si>
  <si>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</si>
  <si>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</si>
  <si>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</si>
  <si>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</si>
  <si>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</si>
  <si>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</si>
  <si>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</si>
  <si>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</si>
  <si>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</si>
  <si>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</si>
  <si>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</si>
  <si>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</si>
  <si>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</si>
  <si>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</si>
  <si>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</si>
  <si>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</si>
  <si>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</si>
  <si>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</si>
  <si>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</si>
  <si>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</si>
  <si>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</si>
  <si>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</si>
  <si>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</si>
  <si>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</si>
  <si>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</si>
  <si>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</si>
  <si>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</si>
  <si>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</si>
  <si>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</si>
  <si>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</si>
  <si>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</si>
  <si>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</si>
  <si>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</si>
  <si>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</si>
  <si>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</si>
  <si>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</si>
  <si>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</si>
  <si>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</si>
  <si>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</si>
  <si>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</si>
  <si>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</si>
  <si>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</si>
  <si>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</si>
  <si>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</si>
  <si>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</si>
  <si>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</si>
  <si>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</si>
  <si>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</si>
  <si>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</si>
  <si>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</si>
  <si>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</si>
  <si>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</si>
  <si>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</si>
  <si>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</si>
  <si>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</si>
  <si>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</si>
  <si>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</si>
  <si>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</si>
  <si>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</si>
  <si>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</si>
  <si>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</si>
  <si>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</si>
  <si>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</si>
  <si>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</si>
  <si>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</si>
  <si>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</si>
  <si>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</si>
  <si>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</si>
  <si>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</si>
  <si>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</si>
  <si>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</si>
  <si>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</si>
  <si>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</si>
  <si>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</si>
  <si>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</si>
  <si>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</si>
  <si>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</si>
  <si>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</si>
  <si>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</si>
  <si>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</si>
  <si>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</si>
  <si>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</si>
  <si>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</si>
  <si>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</si>
  <si>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</si>
  <si>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</si>
  <si>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</si>
  <si>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</si>
  <si>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</si>
  <si>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</si>
  <si>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</si>
  <si>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</si>
  <si>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</si>
  <si>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</si>
  <si>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</si>
  <si>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</si>
  <si>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</si>
  <si>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</si>
  <si>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</si>
  <si>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</si>
  <si>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</si>
  <si>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</si>
  <si>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</si>
  <si>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</si>
  <si>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</si>
  <si>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</si>
  <si>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</si>
  <si>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</si>
  <si>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</si>
  <si>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</si>
  <si>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</si>
  <si>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</si>
  <si>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</si>
  <si>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</si>
  <si>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</si>
  <si>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</si>
  <si>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</si>
  <si>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</si>
  <si>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</si>
  <si>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</si>
  <si>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</si>
  <si>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</si>
  <si>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</si>
  <si>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</si>
  <si>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</si>
  <si>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</si>
  <si>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</si>
  <si>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</si>
  <si>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</si>
  <si>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</si>
  <si>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</si>
  <si>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</si>
  <si>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</si>
  <si>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</si>
  <si>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</si>
  <si>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</si>
  <si>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</si>
  <si>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</si>
  <si>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</si>
  <si>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</si>
  <si>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</si>
  <si>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</si>
  <si>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</si>
  <si>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</si>
  <si>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</si>
  <si>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</si>
  <si>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</si>
  <si>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</si>
  <si>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</si>
  <si>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</si>
  <si>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</si>
  <si>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</si>
  <si>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</si>
  <si>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</si>
  <si>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</si>
  <si>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</si>
  <si>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</si>
  <si>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</si>
  <si>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</si>
  <si>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</si>
  <si>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</si>
  <si>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</si>
  <si>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</si>
  <si>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</si>
  <si>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</si>
  <si>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</si>
  <si>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</si>
  <si>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</si>
  <si>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</si>
  <si>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</si>
  <si>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</si>
  <si>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</si>
  <si>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</si>
  <si>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</si>
  <si>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</si>
  <si>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</si>
  <si>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</si>
  <si>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</si>
  <si>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</si>
  <si>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</si>
  <si>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</si>
  <si>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</si>
  <si>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</si>
  <si>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</si>
  <si>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</si>
  <si>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</si>
  <si>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</si>
  <si>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</si>
  <si>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</si>
  <si>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</si>
  <si>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</si>
  <si>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</si>
  <si>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</si>
  <si>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</si>
  <si>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</si>
  <si>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</si>
  <si>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</si>
  <si>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</si>
  <si>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</si>
  <si>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</si>
  <si>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</si>
  <si>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</si>
  <si>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</si>
  <si>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</si>
  <si>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</si>
  <si>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</si>
  <si>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</si>
  <si>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</si>
  <si>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</si>
  <si>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</si>
  <si>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</si>
  <si>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</si>
  <si>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</si>
  <si>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</si>
  <si>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</si>
  <si>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</si>
  <si>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</si>
  <si>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</si>
  <si>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</si>
  <si>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</si>
  <si>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</si>
  <si>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</si>
  <si>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</si>
  <si>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</si>
  <si>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</si>
  <si>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</si>
  <si>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</si>
  <si>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</si>
  <si>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</si>
  <si>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</si>
  <si>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</si>
  <si>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</si>
  <si>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</si>
  <si>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</si>
  <si>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</si>
  <si>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</si>
  <si>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</si>
  <si>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</si>
  <si>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</si>
  <si>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</si>
  <si>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</si>
  <si>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</si>
  <si>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</si>
  <si>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</si>
  <si>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</si>
  <si>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</si>
  <si>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</si>
  <si>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</si>
  <si>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</si>
  <si>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</si>
  <si>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</si>
  <si>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</si>
  <si>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</si>
  <si>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</si>
  <si>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</si>
  <si>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</si>
  <si>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</si>
  <si>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</si>
  <si>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</si>
  <si>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</si>
  <si>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</si>
  <si>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</si>
  <si>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</si>
  <si>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</si>
  <si>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</si>
  <si>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</si>
  <si>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</si>
  <si>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</si>
  <si>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</si>
  <si>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</si>
  <si>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</si>
  <si>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</si>
  <si>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</si>
  <si>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</si>
  <si>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</si>
  <si>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</si>
  <si>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</si>
  <si>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</si>
  <si>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</si>
  <si>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</si>
  <si>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</si>
  <si>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</si>
  <si>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</si>
  <si>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</si>
  <si>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</si>
  <si>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</si>
  <si>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</si>
  <si>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</si>
  <si>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</si>
  <si>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</si>
  <si>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</si>
  <si>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</si>
  <si>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</si>
  <si>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</si>
  <si>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</si>
  <si>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</si>
  <si>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</si>
  <si>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</si>
  <si>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</si>
  <si>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</si>
  <si>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</si>
  <si>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</si>
  <si>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</si>
  <si>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</si>
  <si>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</si>
  <si>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</si>
  <si>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</si>
  <si>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</si>
  <si>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</si>
  <si>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</si>
  <si>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</si>
  <si>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</si>
  <si>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</si>
  <si>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</si>
  <si>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</si>
  <si>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</si>
  <si>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</si>
  <si>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</si>
  <si>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</si>
  <si>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</si>
  <si>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</si>
  <si>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</si>
  <si>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</si>
  <si>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</si>
  <si>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</si>
  <si>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</si>
  <si>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</si>
  <si>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</si>
  <si>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</si>
  <si>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</si>
  <si>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</si>
  <si>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</si>
  <si>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</si>
  <si>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</si>
  <si>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</si>
  <si>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</si>
  <si>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</si>
  <si>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</si>
  <si>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</si>
  <si>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</si>
  <si>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</si>
  <si>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</si>
  <si>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</si>
  <si>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</si>
  <si>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</si>
  <si>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</si>
  <si>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</si>
  <si>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</si>
  <si>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</si>
  <si>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</si>
  <si>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</si>
  <si>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</si>
  <si>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</si>
  <si>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</si>
  <si>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</si>
  <si>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</si>
  <si>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</si>
  <si>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</si>
  <si>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</si>
  <si>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</si>
  <si>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</si>
  <si>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</si>
  <si>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</si>
  <si>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</si>
  <si>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</si>
  <si>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</si>
  <si>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</si>
  <si>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</si>
  <si>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</si>
  <si>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</si>
  <si>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</si>
  <si>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</si>
  <si>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</si>
  <si>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</si>
  <si>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</si>
  <si>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</si>
  <si>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</si>
  <si>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</si>
  <si>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</si>
  <si>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</si>
  <si>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</si>
  <si>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</si>
  <si>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</si>
  <si>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</si>
  <si>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</si>
  <si>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</si>
  <si>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</si>
  <si>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</si>
  <si>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</si>
  <si>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</si>
  <si>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</si>
  <si>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</si>
  <si>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</si>
  <si>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</si>
  <si>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</si>
  <si>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</si>
  <si>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</si>
  <si>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</si>
  <si>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</si>
  <si>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</si>
  <si>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</si>
  <si>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</si>
  <si>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</si>
  <si>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</si>
  <si>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</si>
  <si>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</si>
  <si>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</si>
  <si>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</si>
  <si>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</si>
  <si>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</si>
  <si>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</si>
  <si>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</si>
  <si>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</si>
  <si>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</si>
  <si>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</si>
  <si>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</si>
  <si>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</si>
  <si>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</si>
  <si>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</si>
  <si>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</si>
  <si>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</si>
  <si>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</si>
  <si>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</si>
  <si>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</si>
  <si>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</si>
  <si>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</si>
  <si>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</si>
  <si>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</si>
  <si>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</si>
  <si>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</si>
  <si>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</si>
  <si>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</si>
  <si>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</si>
  <si>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</si>
  <si>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</si>
  <si>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</si>
  <si>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</si>
  <si>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</si>
  <si>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</si>
  <si>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</si>
  <si>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</si>
  <si>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</si>
  <si>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</si>
  <si>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</si>
  <si>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</si>
  <si>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</si>
  <si>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</si>
  <si>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</si>
  <si>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</si>
  <si>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</si>
  <si>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</si>
  <si>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</si>
  <si>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</si>
  <si>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</si>
  <si>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</si>
  <si>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</si>
  <si>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</si>
  <si>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</si>
  <si>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</si>
  <si>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</si>
  <si>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</si>
  <si>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</si>
  <si>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</si>
  <si>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</si>
  <si>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</si>
  <si>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</si>
  <si>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</si>
  <si>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</si>
  <si>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</si>
  <si>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</si>
  <si>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</si>
  <si>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</si>
  <si>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</si>
  <si>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</si>
  <si>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</si>
  <si>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</si>
  <si>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</si>
  <si>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</si>
  <si>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</si>
  <si>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</si>
  <si>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</si>
  <si>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</si>
  <si>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</si>
  <si>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</si>
  <si>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</si>
  <si>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</si>
  <si>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</si>
  <si>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</si>
  <si>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</si>
  <si>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</si>
  <si>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</si>
  <si>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</si>
  <si>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</si>
  <si>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</si>
  <si>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</si>
  <si>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</si>
  <si>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</si>
  <si>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</si>
  <si>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</si>
  <si>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</si>
  <si>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</si>
  <si>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</si>
  <si>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</si>
  <si>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</si>
  <si>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</si>
  <si>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</si>
  <si>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</si>
  <si>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</si>
  <si>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</si>
  <si>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</si>
  <si>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</si>
  <si>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</si>
  <si>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</si>
  <si>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</si>
  <si>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</si>
  <si>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</si>
  <si>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</si>
  <si>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</si>
  <si>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</si>
  <si>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</si>
  <si>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</si>
  <si>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</si>
  <si>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</si>
  <si>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</si>
  <si>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</si>
  <si>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</si>
  <si>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</si>
  <si>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</si>
  <si>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</si>
  <si>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</si>
  <si>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</si>
  <si>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</si>
  <si>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</si>
  <si>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</si>
  <si>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</si>
  <si>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</si>
  <si>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</si>
  <si>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</si>
  <si>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</si>
  <si>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</si>
  <si>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</si>
  <si>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</si>
  <si>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</si>
  <si>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</si>
  <si>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</si>
  <si>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</si>
  <si>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</si>
  <si>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</si>
  <si>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</si>
  <si>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</si>
  <si>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</si>
  <si>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</si>
  <si>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</si>
  <si>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</si>
  <si>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</si>
  <si>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</si>
  <si>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</si>
  <si>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</si>
  <si>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</si>
  <si>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</si>
  <si>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</si>
  <si>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</si>
  <si>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</si>
  <si>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</si>
  <si>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</si>
  <si>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</si>
  <si>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</si>
  <si>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</si>
  <si>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</si>
  <si>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</si>
  <si>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</si>
  <si>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</si>
  <si>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</si>
  <si>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</si>
  <si>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</si>
  <si>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</si>
  <si>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</si>
  <si>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</si>
  <si>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</si>
  <si>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</si>
  <si>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</si>
  <si>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</si>
  <si>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</si>
  <si>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</si>
  <si>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</si>
  <si>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</si>
  <si>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</si>
  <si>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</si>
  <si>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</si>
  <si>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</si>
  <si>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</si>
  <si>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</si>
  <si>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</si>
  <si>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</si>
  <si>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</si>
  <si>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</si>
  <si>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</si>
  <si>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</si>
  <si>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</si>
  <si>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</si>
  <si>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</si>
  <si>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</si>
  <si>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</si>
  <si>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</si>
  <si>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</si>
  <si>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</si>
  <si>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</si>
  <si>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</si>
  <si>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</si>
  <si>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</si>
  <si>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</si>
  <si>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</si>
  <si>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</si>
  <si>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</si>
  <si>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</si>
  <si>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</si>
  <si>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</si>
  <si>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</si>
  <si>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</si>
  <si>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</si>
  <si>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</si>
  <si>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</si>
  <si>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</si>
  <si>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</si>
  <si>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</si>
  <si>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</si>
  <si>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</si>
  <si>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</si>
  <si>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</si>
  <si>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</si>
  <si>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</si>
  <si>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</si>
  <si>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</si>
  <si>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</si>
  <si>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</si>
  <si>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</si>
  <si>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</si>
  <si>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</si>
  <si>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</si>
  <si>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</si>
  <si>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</si>
  <si>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</si>
  <si>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</si>
  <si>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</si>
  <si>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</si>
  <si>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</si>
  <si>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</si>
  <si>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</si>
  <si>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</si>
  <si>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</si>
  <si>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</si>
  <si>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</si>
  <si>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</si>
  <si>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</si>
  <si>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</si>
  <si>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</si>
  <si>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</si>
  <si>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</si>
  <si>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</si>
  <si>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</si>
  <si>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</si>
  <si>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</si>
  <si>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</si>
  <si>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</si>
  <si>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</si>
  <si>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</si>
  <si>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</si>
  <si>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</si>
  <si>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</si>
  <si>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</si>
  <si>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</si>
  <si>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</si>
  <si>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</si>
  <si>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</si>
  <si>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</si>
  <si>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</si>
  <si>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</si>
  <si>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</si>
  <si>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</si>
  <si>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</si>
  <si>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</si>
  <si>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</si>
  <si>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</si>
  <si>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</si>
  <si>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</si>
  <si>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</si>
  <si>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</si>
  <si>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</si>
  <si>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</si>
  <si>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</si>
  <si>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</si>
  <si>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</si>
  <si>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</si>
  <si>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</si>
  <si>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</si>
  <si>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</si>
  <si>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</si>
  <si>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</si>
  <si>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</si>
  <si>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</si>
  <si>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</si>
  <si>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</si>
  <si>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</si>
  <si>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</si>
  <si>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</si>
  <si>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</si>
  <si>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</si>
  <si>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</si>
  <si>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</si>
  <si>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</si>
  <si>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</si>
  <si>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</si>
  <si>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</si>
  <si>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</si>
  <si>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</si>
  <si>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</si>
  <si>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</si>
  <si>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</si>
  <si>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</si>
  <si>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</si>
  <si>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</si>
  <si>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</si>
  <si>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</si>
  <si>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</si>
  <si>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</si>
  <si>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</si>
  <si>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</si>
  <si>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</si>
  <si>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</si>
  <si>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</si>
  <si>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</si>
  <si>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</si>
  <si>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</si>
  <si>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</si>
  <si>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</si>
  <si>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</si>
  <si>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</si>
  <si>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</si>
  <si>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</si>
  <si>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</si>
  <si>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</si>
  <si>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</si>
  <si>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</si>
  <si>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</si>
  <si>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</si>
  <si>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</si>
  <si>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</si>
  <si>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</si>
  <si>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</si>
  <si>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</si>
  <si>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</si>
  <si>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</si>
  <si>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</si>
  <si>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</si>
  <si>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</si>
  <si>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</si>
  <si>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</si>
  <si>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</si>
  <si>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</si>
  <si>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</si>
  <si>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</si>
  <si>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</si>
  <si>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</si>
  <si>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</si>
  <si>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</si>
  <si>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</si>
  <si>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</si>
  <si>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</si>
  <si>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</si>
  <si>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</si>
  <si>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</si>
  <si>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</si>
  <si>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</si>
  <si>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</si>
  <si>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</si>
  <si>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</si>
  <si>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</si>
  <si>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</si>
  <si>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</si>
  <si>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</si>
  <si>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</si>
  <si>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</si>
  <si>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</si>
  <si>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</si>
  <si>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</si>
  <si>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</si>
  <si>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</si>
  <si>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</si>
  <si>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</si>
  <si>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</si>
  <si>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</si>
  <si>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</si>
  <si>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</si>
  <si>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</si>
  <si>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</si>
  <si>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</si>
  <si>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</si>
  <si>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</si>
  <si>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</si>
  <si>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</si>
  <si>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</si>
  <si>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</si>
  <si>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</si>
  <si>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</si>
  <si>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</si>
  <si>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</si>
  <si>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</si>
  <si>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</si>
  <si>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</si>
  <si>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</si>
  <si>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</si>
  <si>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</si>
  <si>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</si>
  <si>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</si>
  <si>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</si>
  <si>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</si>
  <si>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</si>
  <si>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</si>
  <si>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</si>
  <si>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</si>
  <si>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</si>
  <si>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</si>
  <si>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</si>
  <si>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</si>
  <si>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</si>
  <si>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</si>
  <si>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</si>
  <si>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</si>
  <si>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</si>
  <si>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</si>
  <si>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</si>
  <si>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</si>
  <si>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</si>
  <si>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</si>
  <si>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</si>
  <si>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</si>
  <si>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</si>
  <si>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</si>
  <si>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</si>
  <si>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</si>
  <si>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</si>
  <si>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</si>
  <si>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</si>
  <si>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</si>
  <si>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</si>
  <si>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</si>
  <si>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</si>
  <si>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</si>
  <si>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</si>
  <si>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</si>
  <si>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</si>
  <si>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</si>
  <si>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</si>
  <si>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</si>
  <si>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</si>
  <si>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</si>
  <si>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</si>
  <si>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</si>
  <si>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</si>
  <si>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</si>
  <si>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</si>
  <si>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</si>
  <si>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</si>
  <si>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</si>
  <si>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</si>
  <si>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</si>
  <si>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</si>
  <si>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</si>
  <si>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</si>
  <si>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</si>
  <si>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</si>
  <si>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</si>
  <si>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</si>
  <si>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</si>
  <si>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</si>
  <si>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</si>
  <si>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</si>
  <si>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</si>
  <si>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</si>
  <si>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</si>
  <si>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</si>
  <si>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</si>
  <si>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</si>
  <si>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</si>
  <si>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</si>
  <si>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</si>
  <si>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</si>
  <si>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</si>
  <si>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</si>
  <si>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</si>
  <si>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</si>
  <si>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</si>
  <si>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</si>
  <si>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</si>
  <si>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</si>
  <si>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</si>
  <si>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</si>
  <si>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</si>
  <si>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</si>
  <si>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</si>
  <si>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</si>
  <si>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</si>
  <si>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</si>
  <si>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</si>
  <si>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</si>
  <si>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</si>
  <si>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</si>
  <si>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</si>
  <si>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</si>
  <si>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</si>
  <si>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</si>
  <si>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</si>
  <si>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</si>
  <si>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</si>
  <si>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</si>
  <si>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</si>
  <si>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</si>
  <si>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</si>
  <si>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</si>
  <si>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</si>
  <si>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</si>
  <si>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</si>
  <si>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</si>
  <si>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</si>
  <si>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</si>
  <si>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</si>
  <si>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</si>
  <si>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</si>
  <si>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</si>
  <si>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</si>
  <si>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</si>
  <si>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</si>
  <si>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</si>
  <si>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</si>
  <si>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</si>
  <si>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</si>
  <si>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</si>
  <si>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</si>
  <si>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</si>
  <si>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</si>
  <si>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</si>
  <si>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</si>
  <si>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</si>
  <si>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</si>
  <si>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</si>
  <si>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</si>
  <si>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</si>
  <si>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</si>
  <si>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</si>
  <si>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</si>
  <si>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</si>
  <si>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</si>
  <si>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</si>
  <si>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</si>
  <si>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</si>
  <si>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</si>
  <si>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</si>
  <si>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</si>
  <si>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</si>
  <si>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</si>
  <si>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</si>
  <si>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</si>
  <si>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</si>
  <si>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</si>
  <si>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</si>
  <si>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</si>
  <si>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</si>
  <si>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</si>
  <si>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</si>
  <si>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</si>
  <si>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</si>
  <si>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</si>
  <si>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</si>
  <si>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</si>
  <si>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</si>
  <si>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</si>
  <si>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</si>
  <si>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</si>
  <si>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</si>
  <si>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</si>
  <si>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</si>
  <si>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</si>
  <si>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</si>
  <si>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</si>
  <si>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</si>
  <si>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</si>
  <si>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</si>
  <si>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</si>
  <si>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</si>
  <si>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</si>
  <si>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</si>
  <si>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</si>
  <si>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</si>
  <si>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</si>
  <si>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</si>
  <si>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</si>
  <si>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</si>
  <si>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</si>
  <si>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</si>
  <si>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</si>
  <si>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</si>
  <si>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</si>
  <si>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</si>
  <si>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</si>
  <si>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</si>
  <si>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</si>
  <si>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</si>
  <si>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</si>
  <si>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</si>
  <si>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</si>
  <si>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</si>
  <si>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</si>
  <si>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</si>
  <si>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</si>
  <si>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</si>
  <si>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</si>
  <si>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</si>
  <si>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</si>
  <si>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</si>
  <si>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</si>
  <si>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</si>
  <si>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</si>
  <si>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</si>
  <si>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</si>
  <si>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</si>
  <si>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</si>
  <si>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</si>
  <si>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</si>
  <si>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</si>
  <si>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</si>
  <si>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</si>
  <si>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</si>
  <si>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</si>
  <si>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</si>
  <si>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</si>
  <si>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</si>
  <si>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</si>
  <si>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</si>
  <si>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</si>
  <si>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</si>
  <si>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</si>
  <si>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</si>
  <si>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</si>
  <si>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</si>
  <si>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</si>
  <si>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</si>
  <si>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</si>
  <si>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</si>
  <si>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</si>
  <si>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</si>
  <si>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</si>
  <si>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</si>
  <si>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</si>
  <si>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</si>
  <si>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</si>
  <si>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</si>
  <si>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</si>
  <si>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</si>
  <si>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</si>
  <si>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</si>
  <si>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</si>
  <si>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</si>
  <si>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</si>
  <si>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</si>
  <si>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</si>
  <si>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</si>
  <si>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</si>
  <si>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</si>
  <si>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</si>
  <si>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</si>
  <si>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</si>
  <si>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</si>
  <si>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</si>
  <si>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</si>
  <si>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</si>
  <si>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</si>
  <si>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</si>
  <si>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</si>
  <si>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</si>
  <si>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</si>
  <si>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</si>
  <si>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</si>
  <si>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</si>
  <si>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</si>
  <si>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</si>
  <si>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</si>
  <si>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</si>
  <si>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</si>
  <si>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</si>
  <si>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</si>
  <si>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</si>
  <si>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</si>
  <si>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</si>
  <si>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</si>
  <si>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</si>
  <si>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</si>
  <si>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</si>
  <si>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</si>
  <si>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</si>
  <si>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</si>
  <si>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</si>
  <si>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</si>
  <si>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</si>
  <si>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</si>
  <si>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</si>
  <si>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</si>
  <si>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</si>
  <si>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</si>
  <si>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</si>
  <si>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</si>
  <si>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</si>
  <si>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</si>
  <si>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</si>
  <si>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</si>
  <si>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</si>
  <si>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</si>
  <si>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</si>
  <si>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</si>
  <si>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</si>
  <si>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</si>
  <si>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</si>
  <si>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</si>
  <si>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</si>
  <si>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</si>
  <si>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</si>
  <si>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</si>
  <si>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</si>
  <si>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</si>
  <si>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</si>
  <si>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</si>
  <si>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</si>
  <si>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</si>
  <si>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</si>
  <si>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</si>
  <si>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</si>
  <si>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</si>
  <si>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</si>
  <si>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</si>
  <si>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</si>
  <si>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</si>
  <si>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</si>
  <si>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</si>
  <si>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</si>
  <si>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</si>
  <si>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</si>
  <si>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</si>
  <si>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</si>
  <si>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</si>
  <si>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</si>
  <si>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</si>
  <si>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</si>
  <si>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</si>
  <si>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</si>
  <si>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</si>
  <si>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</si>
  <si>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</si>
  <si>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</si>
  <si>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</si>
  <si>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</si>
  <si>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</si>
  <si>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</si>
  <si>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</si>
  <si>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</si>
  <si>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</si>
  <si>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</si>
  <si>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</si>
  <si>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</si>
  <si>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</si>
  <si>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</si>
  <si>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</si>
  <si>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</si>
  <si>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</si>
  <si>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</si>
  <si>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</si>
  <si>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</si>
  <si>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</si>
  <si>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</si>
  <si>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</si>
  <si>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</si>
  <si>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</si>
  <si>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</si>
  <si>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</si>
  <si>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</si>
  <si>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</si>
  <si>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</si>
  <si>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</si>
  <si>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</si>
  <si>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</si>
  <si>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</si>
  <si>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</si>
  <si>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</si>
  <si>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</si>
  <si>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</si>
  <si>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</si>
  <si>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</si>
  <si>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</si>
  <si>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</si>
  <si>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</si>
  <si>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</si>
  <si>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</si>
  <si>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</si>
  <si>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</si>
  <si>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</si>
  <si>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</si>
  <si>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</si>
  <si>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</si>
  <si>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</si>
  <si>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</si>
  <si>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</si>
  <si>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</si>
  <si>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</si>
  <si>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</si>
  <si>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</si>
  <si>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</si>
  <si>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</si>
  <si>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</si>
  <si>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</si>
  <si>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</si>
  <si>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</si>
  <si>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</si>
  <si>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</si>
  <si>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</si>
  <si>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</si>
  <si>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</si>
  <si>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</si>
  <si>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</si>
  <si>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</si>
  <si>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</si>
  <si>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</si>
  <si>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</si>
  <si>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</si>
  <si>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</si>
  <si>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</si>
  <si>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</si>
  <si>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</si>
  <si>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</si>
  <si>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</si>
  <si>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</si>
  <si>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</si>
  <si>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</si>
  <si>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</si>
  <si>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</si>
  <si>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</si>
  <si>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</si>
  <si>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</si>
  <si>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</si>
  <si>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</si>
  <si>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</si>
  <si>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</si>
  <si>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</si>
  <si>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</si>
  <si>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</si>
  <si>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</si>
  <si>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</si>
  <si>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</si>
  <si>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</si>
  <si>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</si>
  <si>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</si>
  <si>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</si>
  <si>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</si>
  <si>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</si>
  <si>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</si>
  <si>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</si>
  <si>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</si>
  <si>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</si>
  <si>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</si>
  <si>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</si>
  <si>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</si>
  <si>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</si>
  <si>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</si>
  <si>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</si>
  <si>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</si>
  <si>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</si>
  <si>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</si>
  <si>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</si>
  <si>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</si>
  <si>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</si>
  <si>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</si>
  <si>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</si>
  <si>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</si>
  <si>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</si>
  <si>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</si>
  <si>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</si>
  <si>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</si>
  <si>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</si>
  <si>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</si>
  <si>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</si>
  <si>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</si>
  <si>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</si>
  <si>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</si>
  <si>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</si>
  <si>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</si>
  <si>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</si>
  <si>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</si>
  <si>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</si>
  <si>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</si>
  <si>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</si>
  <si>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</si>
  <si>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</si>
  <si>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</si>
  <si>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</si>
  <si>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</si>
  <si>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</si>
  <si>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</si>
  <si>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</si>
  <si>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</si>
  <si>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</si>
  <si>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</si>
  <si>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</si>
  <si>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</si>
  <si>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</si>
  <si>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</si>
  <si>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</si>
  <si>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</si>
  <si>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</si>
  <si>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</si>
  <si>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</si>
  <si>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</si>
  <si>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</si>
  <si>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</si>
  <si>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</si>
  <si>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</si>
  <si>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</si>
  <si>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</si>
  <si>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</si>
  <si>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</si>
  <si>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</si>
  <si>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</si>
  <si>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</si>
  <si>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</si>
  <si>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</si>
  <si>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</si>
  <si>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</si>
  <si>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</si>
  <si>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</si>
  <si>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</si>
  <si>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</si>
  <si>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</si>
  <si>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</si>
  <si>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</si>
  <si>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</si>
  <si>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</si>
  <si>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</si>
  <si>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</si>
  <si>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</si>
  <si>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</si>
  <si>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</si>
  <si>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</si>
  <si>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</si>
  <si>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</si>
  <si>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</si>
  <si>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</si>
  <si>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</si>
  <si>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</si>
  <si>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</si>
  <si>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</si>
  <si>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</si>
  <si>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</si>
  <si>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</si>
  <si>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</si>
  <si>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</si>
  <si>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</si>
  <si>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</si>
  <si>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</si>
  <si>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</si>
  <si>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</si>
  <si>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</si>
  <si>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</si>
  <si>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</si>
  <si>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</si>
  <si>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</si>
  <si>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</si>
  <si>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</si>
  <si>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</si>
  <si>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</si>
  <si>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</si>
  <si>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</si>
  <si>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</si>
  <si>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</si>
  <si>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</si>
  <si>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</si>
  <si>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</si>
  <si>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</si>
  <si>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</si>
  <si>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</si>
  <si>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</si>
  <si>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</si>
  <si>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</si>
  <si>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</si>
  <si>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</si>
  <si>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</si>
  <si>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</si>
  <si>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</si>
  <si>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</si>
  <si>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</si>
  <si>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</si>
  <si>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</si>
  <si>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</si>
  <si>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</si>
  <si>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</si>
  <si>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</si>
  <si>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</si>
  <si>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</si>
  <si>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</si>
  <si>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</si>
  <si>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</si>
  <si>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</si>
  <si>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</si>
  <si>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</si>
  <si>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</si>
  <si>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</si>
  <si>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</si>
  <si>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</si>
  <si>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</si>
  <si>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</si>
  <si>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</si>
  <si>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</si>
  <si>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</si>
  <si>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</si>
  <si>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</si>
  <si>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</si>
  <si>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</si>
  <si>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</si>
  <si>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</si>
  <si>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</si>
  <si>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</si>
  <si>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</si>
  <si>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</si>
  <si>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</si>
  <si>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</si>
  <si>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</si>
  <si>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</si>
  <si>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</si>
  <si>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</si>
  <si>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</si>
  <si>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</si>
  <si>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</si>
  <si>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</si>
  <si>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</si>
  <si>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</si>
  <si>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</si>
  <si>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</si>
  <si>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</si>
  <si>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</si>
  <si>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</si>
  <si>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</si>
  <si>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</si>
  <si>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</si>
  <si>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</si>
  <si>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</si>
  <si>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</si>
  <si>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</si>
  <si>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</si>
  <si>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</si>
  <si>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</si>
  <si>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</si>
  <si>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</si>
  <si>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</si>
  <si>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</si>
  <si>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</si>
  <si>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</si>
  <si>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</si>
  <si>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</si>
  <si>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</si>
  <si>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</si>
  <si>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</si>
  <si>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</si>
  <si>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</si>
  <si>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</si>
  <si>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</si>
  <si>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</si>
  <si>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</si>
  <si>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</si>
  <si>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</si>
  <si>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</si>
  <si>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</si>
  <si>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</si>
  <si>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</si>
  <si>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</si>
  <si>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</si>
  <si>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</si>
  <si>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</si>
  <si>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</si>
  <si>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</si>
  <si>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</si>
  <si>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</si>
  <si>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</si>
  <si>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</si>
  <si>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</si>
  <si>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</si>
  <si>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</si>
  <si>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</si>
  <si>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</si>
  <si>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</si>
  <si>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</si>
  <si>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</si>
  <si>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</si>
  <si>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</si>
  <si>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</si>
  <si>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</si>
  <si>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</si>
  <si>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</si>
  <si>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</si>
  <si>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</si>
  <si>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</si>
  <si>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</si>
  <si>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</si>
  <si>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</si>
  <si>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</si>
  <si>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</si>
  <si>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</si>
  <si>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</si>
  <si>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</si>
  <si>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</si>
  <si>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</si>
  <si>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</si>
  <si>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</si>
  <si>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</si>
  <si>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</si>
  <si>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</si>
  <si>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</si>
  <si>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</si>
  <si>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</si>
  <si>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</si>
  <si>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</si>
  <si>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</si>
  <si>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</si>
  <si>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</si>
  <si>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</si>
  <si>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</si>
  <si>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</si>
  <si>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</si>
  <si>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</si>
  <si>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</si>
  <si>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</si>
  <si>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</si>
  <si>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</si>
  <si>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</si>
  <si>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</si>
  <si>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</si>
  <si>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</si>
  <si>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</si>
  <si>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</si>
  <si>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</si>
  <si>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</si>
  <si>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</si>
  <si>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</si>
  <si>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</si>
  <si>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</si>
  <si>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</si>
  <si>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</si>
  <si>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</si>
  <si>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</si>
  <si>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</si>
  <si>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</si>
  <si>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</si>
  <si>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</si>
  <si>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</si>
  <si>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</si>
  <si>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</si>
  <si>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</si>
  <si>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</si>
  <si>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</si>
  <si>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</si>
  <si>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</si>
  <si>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</si>
  <si>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</si>
  <si>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</si>
  <si>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</si>
  <si>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</si>
  <si>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</si>
  <si>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</si>
  <si>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</si>
  <si>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</si>
  <si>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</si>
  <si>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</si>
  <si>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</si>
  <si>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</si>
  <si>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</si>
  <si>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</si>
  <si>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</si>
  <si>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</si>
  <si>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</si>
  <si>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</si>
  <si>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</si>
  <si>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</si>
  <si>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</si>
  <si>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</si>
  <si>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</si>
  <si>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</si>
  <si>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</si>
  <si>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</si>
  <si>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</si>
  <si>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</si>
  <si>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</si>
  <si>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</si>
  <si>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</si>
  <si>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</si>
  <si>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</si>
  <si>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</si>
  <si>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</si>
  <si>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</si>
  <si>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</si>
  <si>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</si>
  <si>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</si>
  <si>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</si>
  <si>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</si>
  <si>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</si>
  <si>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</si>
  <si>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</si>
  <si>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</si>
  <si>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</si>
  <si>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</si>
  <si>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</si>
  <si>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</si>
  <si>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</si>
  <si>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</si>
  <si>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</si>
  <si>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</si>
  <si>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</si>
  <si>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</si>
  <si>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</si>
  <si>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</si>
  <si>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</si>
  <si>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</si>
  <si>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</si>
  <si>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</si>
  <si>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</si>
  <si>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</si>
  <si>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</si>
  <si>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</si>
  <si>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</si>
  <si>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</si>
  <si>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</si>
  <si>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</si>
  <si>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</si>
  <si>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</si>
  <si>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</si>
  <si>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</si>
  <si>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</si>
  <si>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</si>
  <si>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</si>
  <si>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</si>
  <si>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</si>
  <si>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</si>
  <si>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</si>
  <si>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</si>
  <si>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</si>
  <si>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</si>
  <si>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</si>
  <si>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</si>
  <si>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</si>
  <si>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</si>
  <si>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</si>
  <si>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</si>
  <si>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</si>
  <si>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</si>
  <si>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</si>
  <si>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</si>
  <si>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</si>
  <si>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</si>
  <si>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</si>
  <si>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</si>
  <si>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</si>
  <si>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</si>
  <si>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</si>
  <si>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</si>
  <si>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</si>
  <si>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</si>
  <si>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</si>
  <si>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</si>
  <si>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</si>
  <si>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</si>
  <si>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</si>
  <si>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</si>
  <si>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</si>
  <si>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</si>
  <si>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</si>
  <si>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</si>
  <si>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</si>
  <si>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</si>
  <si>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</si>
  <si>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</si>
  <si>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</si>
  <si>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</si>
  <si>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</si>
  <si>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</si>
  <si>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</si>
  <si>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</si>
  <si>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</si>
  <si>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</si>
  <si>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</si>
  <si>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</si>
  <si>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</si>
  <si>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</si>
  <si>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</si>
  <si>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</si>
  <si>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</si>
  <si>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</si>
  <si>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</si>
  <si>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</si>
  <si>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</si>
  <si>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</si>
  <si>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</si>
  <si>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</si>
  <si>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</si>
  <si>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</si>
  <si>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</si>
  <si>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</si>
  <si>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</si>
  <si>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</si>
  <si>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</si>
  <si>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</si>
  <si>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</si>
  <si>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</si>
  <si>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</si>
  <si>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</si>
  <si>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</si>
  <si>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</si>
  <si>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</si>
  <si>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</si>
  <si>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</si>
  <si>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</si>
  <si>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</si>
  <si>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</si>
  <si>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</si>
  <si>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</si>
  <si>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</si>
  <si>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</si>
  <si>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</si>
  <si>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</si>
  <si>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</si>
  <si>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</si>
  <si>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</si>
  <si>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</si>
  <si>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</si>
  <si>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</si>
  <si>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</si>
  <si>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</si>
  <si>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</si>
  <si>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</si>
  <si>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</si>
  <si>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</si>
  <si>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</si>
  <si>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</si>
  <si>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</si>
  <si>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</si>
  <si>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</si>
  <si>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</si>
  <si>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</si>
  <si>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</si>
  <si>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</si>
  <si>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</si>
  <si>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</si>
  <si>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</si>
  <si>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</si>
  <si>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</si>
  <si>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</si>
  <si>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</si>
  <si>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</si>
  <si>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</si>
  <si>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</si>
  <si>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</si>
  <si>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</si>
  <si>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</si>
  <si>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</si>
  <si>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</si>
  <si>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</si>
  <si>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</si>
  <si>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</si>
  <si>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</si>
  <si>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</si>
  <si>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</si>
  <si>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</si>
  <si>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</si>
  <si>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</si>
  <si>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</si>
  <si>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</si>
  <si>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</si>
  <si>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</si>
  <si>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</si>
  <si>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</si>
  <si>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</si>
  <si>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</si>
  <si>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</si>
  <si>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</si>
  <si>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</si>
  <si>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</si>
  <si>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</si>
  <si>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</si>
  <si>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</si>
  <si>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</si>
  <si>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</si>
  <si>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</si>
  <si>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</si>
  <si>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</si>
  <si>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</si>
  <si>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</si>
  <si>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</si>
  <si>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</si>
  <si>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</si>
  <si>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</si>
  <si>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</si>
  <si>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</si>
  <si>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</si>
  <si>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</si>
  <si>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</si>
  <si>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</si>
  <si>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</si>
  <si>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</si>
  <si>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</si>
  <si>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</si>
  <si>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</si>
  <si>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</si>
  <si>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</si>
  <si>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</si>
  <si>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</si>
  <si>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</si>
  <si>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</si>
  <si>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</si>
  <si>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</si>
  <si>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</si>
  <si>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</si>
  <si>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</si>
  <si>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</si>
  <si>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</si>
  <si>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</si>
  <si>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</si>
  <si>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</si>
  <si>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</si>
  <si>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</si>
  <si>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</si>
  <si>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</si>
  <si>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</si>
  <si>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</si>
  <si>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</si>
  <si>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</si>
  <si>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</si>
  <si>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</si>
  <si>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</si>
  <si>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</si>
  <si>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</si>
  <si>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</si>
  <si>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</si>
  <si>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</si>
  <si>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</si>
  <si>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</si>
  <si>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</si>
  <si>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</si>
  <si>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</si>
  <si>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</si>
  <si>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</si>
  <si>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</si>
  <si>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</si>
  <si>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</si>
  <si>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</si>
  <si>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</si>
  <si>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</si>
  <si>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</si>
  <si>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</si>
  <si>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</si>
  <si>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</si>
  <si>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</si>
  <si>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</si>
  <si>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</si>
  <si>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</si>
  <si>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</si>
  <si>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</si>
  <si>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</si>
  <si>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</si>
  <si>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</si>
  <si>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</si>
  <si>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</si>
  <si>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</si>
  <si>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</si>
  <si>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</si>
  <si>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</si>
  <si>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</si>
  <si>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</si>
  <si>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</si>
  <si>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</si>
  <si>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</si>
  <si>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</si>
  <si>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</si>
  <si>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</si>
  <si>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</si>
  <si>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</si>
  <si>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</si>
  <si>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</si>
  <si>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</si>
  <si>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</si>
  <si>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</si>
  <si>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</si>
  <si>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</si>
  <si>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</si>
  <si>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</si>
  <si>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</si>
  <si>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</si>
  <si>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</si>
  <si>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</si>
  <si>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</si>
  <si>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</si>
  <si>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</si>
  <si>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</si>
  <si>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</si>
  <si>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</si>
  <si>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</si>
  <si>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</si>
  <si>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</si>
  <si>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</si>
  <si>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</si>
  <si>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</si>
  <si>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</si>
  <si>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</si>
  <si>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</si>
  <si>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</si>
  <si>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</si>
  <si>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</si>
  <si>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</si>
  <si>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</si>
  <si>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</si>
  <si>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</si>
  <si>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</si>
  <si>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</si>
  <si>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</si>
  <si>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</si>
  <si>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</si>
  <si>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</si>
  <si>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</si>
  <si>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</si>
  <si>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</si>
  <si>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</si>
  <si>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</si>
  <si>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</si>
  <si>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</si>
  <si>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</si>
  <si>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</si>
  <si>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</si>
  <si>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</si>
  <si>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</si>
  <si>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</si>
  <si>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</si>
  <si>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</si>
  <si>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</si>
  <si>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</si>
  <si>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</si>
  <si>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</si>
  <si>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</si>
  <si>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</si>
  <si>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</si>
  <si>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</si>
  <si>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</si>
  <si>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</si>
  <si>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</si>
  <si>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</si>
  <si>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</si>
  <si>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</si>
  <si>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</si>
  <si>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</si>
  <si>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</si>
  <si>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</si>
  <si>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</si>
  <si>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</si>
  <si>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</si>
  <si>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</si>
  <si>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</si>
  <si>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</si>
  <si>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</si>
  <si>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</si>
  <si>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</si>
  <si>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</si>
  <si>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</si>
  <si>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</si>
  <si>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</si>
  <si>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</si>
  <si>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</si>
  <si>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</si>
  <si>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</si>
  <si>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</si>
  <si>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</si>
  <si>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</si>
  <si>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</si>
  <si>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</si>
  <si>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</si>
  <si>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</si>
  <si>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</si>
  <si>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</si>
  <si>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</si>
  <si>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</si>
  <si>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</si>
  <si>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</si>
  <si>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</si>
  <si>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</si>
  <si>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</si>
  <si>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</si>
  <si>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</si>
  <si>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</si>
  <si>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</si>
  <si>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</si>
  <si>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</si>
  <si>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</si>
  <si>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</si>
  <si>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</si>
  <si>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</si>
  <si>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</si>
  <si>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</si>
  <si>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</si>
  <si>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</si>
  <si>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</si>
  <si>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</si>
  <si>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</si>
  <si>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</si>
  <si>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</si>
  <si>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</si>
  <si>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</si>
  <si>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</si>
  <si>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</si>
  <si>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</si>
  <si>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</si>
  <si>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</si>
  <si>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</si>
  <si>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</si>
  <si>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</si>
  <si>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</si>
  <si>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</si>
  <si>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</si>
  <si>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</si>
  <si>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</si>
  <si>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</si>
  <si>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</si>
  <si>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</si>
  <si>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</si>
  <si>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</si>
  <si>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</si>
  <si>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</si>
  <si>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</si>
  <si>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</si>
  <si>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</si>
  <si>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</si>
  <si>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</si>
  <si>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</si>
  <si>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</si>
  <si>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</si>
  <si>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</si>
  <si>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</si>
  <si>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</si>
  <si>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</si>
  <si>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</si>
  <si>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</si>
  <si>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</si>
  <si>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</si>
  <si>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</si>
  <si>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</si>
  <si>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</si>
  <si>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</si>
  <si>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</si>
  <si>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</si>
  <si>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</si>
  <si>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</si>
  <si>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</si>
  <si>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</si>
  <si>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</si>
  <si>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</si>
  <si>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</si>
  <si>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</si>
  <si>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</si>
  <si>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</si>
  <si>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</si>
  <si>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</si>
  <si>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</si>
  <si>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</si>
  <si>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</si>
  <si>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</si>
  <si>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</si>
  <si>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</si>
  <si>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</si>
  <si>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</si>
  <si>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</si>
  <si>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</si>
  <si>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</si>
  <si>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</si>
  <si>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</si>
  <si>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</si>
  <si>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</si>
  <si>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</si>
  <si>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</si>
  <si>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</si>
  <si>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</si>
  <si>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</si>
  <si>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</si>
  <si>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</si>
  <si>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</si>
  <si>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</si>
  <si>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</si>
  <si>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</si>
  <si>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</si>
  <si>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</si>
  <si>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</si>
  <si>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</si>
  <si>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</si>
  <si>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</si>
  <si>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</si>
  <si>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</si>
  <si>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</si>
  <si>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</si>
  <si>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</si>
  <si>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</si>
  <si>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</si>
  <si>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</si>
  <si>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</si>
  <si>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</si>
  <si>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</si>
  <si>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</si>
  <si>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</si>
  <si>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</si>
  <si>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</si>
  <si>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</si>
  <si>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</si>
  <si>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</si>
  <si>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</si>
  <si>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</si>
  <si>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</si>
  <si>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</si>
  <si>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</si>
  <si>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</si>
  <si>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</si>
  <si>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</si>
  <si>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</si>
  <si>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</si>
  <si>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</si>
  <si>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</si>
  <si>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</si>
  <si>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</si>
  <si>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</si>
  <si>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</si>
  <si>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</si>
  <si>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</si>
  <si>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</si>
  <si>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</si>
  <si>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</si>
  <si>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</si>
  <si>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</si>
  <si>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</si>
  <si>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</si>
  <si>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</si>
  <si>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</si>
  <si>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</si>
  <si>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</si>
  <si>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</si>
  <si>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</si>
  <si>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</si>
  <si>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</si>
  <si>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</si>
  <si>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</si>
  <si>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</si>
  <si>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</si>
  <si>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</si>
  <si>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</si>
  <si>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</si>
  <si>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</si>
  <si>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</si>
  <si>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</si>
  <si>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</si>
  <si>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</si>
  <si>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</si>
  <si>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</si>
  <si>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</si>
  <si>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</si>
  <si>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</si>
  <si>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</si>
  <si>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</si>
  <si>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</si>
  <si>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</si>
  <si>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</si>
  <si>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</si>
  <si>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</si>
  <si>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</si>
  <si>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</si>
  <si>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</si>
  <si>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</si>
  <si>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</si>
  <si>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</si>
  <si>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</si>
  <si>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</si>
  <si>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</si>
  <si>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</si>
  <si>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</si>
  <si>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</si>
  <si>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</si>
  <si>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</si>
  <si>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</si>
  <si>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</si>
  <si>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</si>
  <si>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</si>
  <si>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</si>
  <si>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</si>
  <si>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</si>
  <si>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</si>
  <si>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</si>
  <si>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</si>
  <si>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</si>
  <si>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</si>
  <si>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</si>
  <si>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</si>
  <si>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</si>
  <si>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</si>
  <si>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</si>
  <si>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</si>
  <si>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</si>
  <si>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</si>
  <si>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</si>
  <si>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</si>
  <si>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</si>
  <si>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</si>
  <si>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</si>
  <si>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</si>
  <si>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</si>
  <si>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</si>
  <si>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</si>
  <si>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</si>
  <si>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</si>
  <si>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</si>
  <si>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</si>
  <si>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</si>
  <si>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</si>
  <si>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</si>
  <si>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</si>
  <si>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</si>
  <si>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</si>
  <si>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</si>
  <si>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</si>
  <si>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</si>
  <si>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</si>
  <si>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</si>
  <si>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</si>
  <si>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</si>
  <si>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</si>
  <si>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</si>
  <si>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</si>
  <si>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</si>
  <si>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</si>
  <si>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</si>
  <si>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</si>
  <si>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</si>
  <si>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</si>
  <si>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</si>
  <si>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</si>
  <si>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</si>
  <si>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</si>
  <si>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</si>
  <si>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</si>
  <si>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</si>
  <si>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</si>
  <si>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</si>
  <si>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</si>
  <si>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</si>
  <si>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</si>
  <si>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</si>
  <si>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</si>
  <si>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</si>
  <si>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</si>
  <si>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</si>
  <si>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</si>
  <si>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</si>
  <si>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</si>
  <si>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</si>
  <si>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</si>
  <si>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</si>
  <si>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</si>
  <si>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</si>
  <si>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</si>
  <si>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</si>
  <si>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</si>
  <si>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</si>
  <si>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</si>
  <si>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</si>
  <si>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</si>
  <si>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</si>
  <si>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</si>
  <si>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</si>
  <si>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</si>
  <si>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</si>
  <si>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</si>
  <si>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</si>
  <si>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</si>
  <si>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</si>
  <si>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</si>
  <si>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</si>
  <si>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</si>
  <si>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</si>
  <si>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</si>
  <si>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</si>
  <si>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</si>
  <si>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</si>
  <si>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</si>
  <si>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</si>
  <si>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</si>
  <si>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</si>
  <si>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</si>
  <si>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</si>
  <si>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</si>
  <si>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</si>
  <si>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</si>
  <si>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</si>
  <si>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</si>
  <si>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</si>
  <si>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</si>
  <si>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</si>
  <si>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</si>
  <si>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</si>
  <si>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</si>
  <si>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</si>
  <si>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</si>
  <si>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</si>
  <si>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</si>
  <si>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</si>
  <si>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</si>
  <si>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</si>
  <si>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</si>
  <si>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</si>
  <si>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</si>
  <si>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</si>
  <si>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</si>
  <si>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</si>
  <si>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</si>
  <si>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</si>
  <si>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</si>
  <si>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</si>
  <si>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</si>
  <si>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</si>
  <si>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</si>
  <si>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</si>
  <si>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</si>
  <si>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</si>
  <si>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</si>
  <si>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</si>
  <si>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</si>
  <si>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</si>
  <si>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</si>
  <si>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</si>
  <si>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</si>
  <si>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</si>
  <si>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</si>
  <si>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</si>
  <si>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</si>
  <si>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</si>
  <si>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</si>
  <si>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</si>
  <si>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</si>
  <si>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</si>
  <si>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</si>
  <si>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</si>
  <si>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</si>
  <si>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</si>
  <si>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</si>
  <si>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</si>
  <si>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</si>
  <si>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</si>
  <si>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</si>
  <si>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</si>
  <si>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</si>
  <si>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</si>
  <si>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</si>
  <si>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</si>
  <si>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</si>
  <si>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</si>
  <si>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</si>
  <si>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</si>
  <si>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</si>
  <si>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</si>
  <si>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</si>
  <si>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</si>
  <si>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</si>
  <si>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</si>
  <si>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</si>
  <si>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</si>
  <si>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</si>
  <si>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</si>
  <si>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</si>
  <si>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</si>
  <si>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</si>
  <si>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</si>
  <si>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</si>
  <si>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</si>
  <si>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</si>
  <si>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</si>
  <si>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</si>
  <si>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</si>
  <si>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</si>
  <si>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</si>
  <si>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</si>
  <si>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</si>
  <si>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</si>
  <si>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</si>
  <si>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</si>
  <si>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</si>
  <si>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</si>
  <si>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</si>
  <si>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</si>
  <si>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</si>
  <si>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</si>
  <si>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</si>
  <si>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</si>
  <si>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</si>
  <si>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</si>
  <si>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</si>
  <si>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</si>
  <si>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</si>
  <si>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</si>
  <si>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</si>
  <si>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</si>
  <si>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</si>
  <si>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</si>
  <si>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</si>
  <si>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</si>
  <si>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</si>
  <si>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</si>
  <si>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</si>
  <si>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</si>
  <si>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</si>
  <si>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</si>
  <si>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</si>
  <si>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</si>
  <si>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</si>
  <si>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</si>
  <si>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</si>
  <si>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</si>
  <si>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</si>
  <si>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</si>
  <si>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</si>
  <si>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</si>
  <si>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</si>
  <si>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</si>
  <si>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</si>
  <si>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</si>
  <si>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</si>
  <si>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</si>
  <si>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</si>
  <si>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</si>
  <si>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</si>
  <si>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</si>
  <si>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</si>
  <si>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</si>
  <si>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</si>
  <si>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</si>
  <si>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</si>
  <si>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</si>
  <si>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</si>
  <si>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</si>
  <si>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</si>
  <si>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</si>
  <si>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</si>
  <si>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</si>
  <si>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</si>
  <si>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</si>
  <si>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</si>
  <si>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</si>
  <si>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</si>
  <si>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</si>
  <si>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</si>
  <si>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</si>
  <si>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</si>
  <si>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</si>
  <si>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</si>
  <si>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</si>
  <si>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</si>
  <si>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</si>
  <si>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</si>
  <si>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</si>
  <si>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</si>
  <si>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</si>
  <si>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</si>
  <si>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</si>
  <si>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</si>
  <si>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</si>
  <si>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</si>
  <si>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</si>
  <si>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</si>
  <si>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</si>
  <si>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</si>
  <si>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</si>
  <si>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</si>
  <si>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</si>
  <si>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</si>
  <si>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</si>
  <si>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</si>
  <si>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</si>
  <si>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</si>
  <si>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</si>
  <si>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</si>
  <si>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</si>
  <si>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</si>
  <si>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</si>
  <si>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</si>
  <si>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</si>
  <si>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</si>
  <si>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</si>
  <si>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</si>
  <si>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</si>
  <si>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</si>
  <si>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</si>
  <si>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</si>
  <si>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</si>
  <si>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</si>
  <si>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</si>
  <si>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</si>
  <si>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</si>
  <si>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</si>
  <si>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</si>
  <si>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</si>
  <si>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</si>
  <si>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</si>
  <si>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</si>
  <si>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</si>
  <si>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</si>
  <si>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</si>
  <si>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</si>
  <si>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</si>
  <si>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</si>
  <si>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</si>
  <si>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</si>
  <si>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</si>
  <si>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</si>
  <si>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</si>
  <si>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</si>
  <si>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</si>
  <si>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</si>
  <si>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</si>
  <si>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</si>
  <si>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</si>
  <si>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</si>
  <si>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</si>
  <si>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</si>
  <si>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</si>
  <si>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</si>
  <si>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</si>
  <si>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</si>
  <si>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</si>
  <si>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</si>
  <si>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</si>
  <si>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</si>
  <si>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</si>
  <si>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</si>
  <si>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</si>
  <si>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</si>
  <si>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</si>
  <si>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</si>
  <si>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</si>
  <si>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</si>
  <si>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</si>
  <si>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</si>
  <si>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</si>
  <si>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</si>
  <si>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</si>
  <si>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</si>
  <si>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</si>
  <si>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</si>
  <si>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</si>
  <si>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</si>
  <si>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</si>
  <si>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</si>
  <si>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</si>
  <si>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</si>
  <si>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</si>
  <si>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</si>
  <si>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</si>
  <si>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</si>
  <si>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</si>
  <si>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</si>
  <si>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</si>
  <si>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</si>
  <si>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</si>
  <si>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</si>
  <si>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</si>
  <si>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</si>
  <si>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</si>
  <si>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</si>
  <si>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</si>
  <si>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</si>
  <si>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</si>
  <si>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</si>
  <si>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</si>
  <si>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</si>
  <si>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</si>
  <si>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</si>
  <si>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</si>
  <si>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</si>
  <si>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</si>
  <si>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</si>
  <si>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</si>
  <si>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</si>
  <si>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</si>
  <si>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</si>
  <si>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</si>
  <si>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</si>
  <si>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</si>
  <si>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</si>
  <si>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</si>
  <si>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</si>
  <si>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</si>
  <si>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</si>
  <si>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</si>
  <si>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</si>
  <si>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</si>
  <si>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</si>
  <si>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</si>
  <si>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</si>
  <si>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</si>
  <si>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</si>
  <si>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</si>
  <si>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</si>
  <si>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</si>
  <si>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</si>
  <si>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</si>
  <si>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</si>
  <si>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</si>
  <si>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</si>
  <si>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</si>
  <si>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</si>
  <si>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</si>
  <si>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</si>
  <si>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</si>
  <si>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</si>
  <si>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</si>
  <si>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</si>
  <si>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</si>
  <si>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</si>
  <si>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</si>
  <si>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</si>
  <si>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</si>
  <si>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</si>
  <si>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</si>
  <si>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</si>
  <si>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</si>
  <si>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</si>
  <si>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</si>
  <si>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</si>
  <si>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</si>
  <si>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</si>
  <si>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</si>
  <si>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</si>
  <si>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</si>
  <si>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</si>
  <si>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</si>
  <si>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</si>
  <si>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</si>
  <si>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</si>
  <si>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</si>
  <si>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</si>
  <si>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</si>
  <si>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</si>
  <si>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</si>
  <si>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</si>
  <si>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</si>
  <si>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</si>
  <si>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</si>
  <si>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</si>
  <si>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</si>
  <si>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</si>
  <si>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</si>
  <si>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</si>
  <si>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</si>
  <si>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</si>
  <si>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</si>
  <si>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</si>
  <si>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</si>
  <si>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</si>
  <si>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</si>
  <si>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</si>
  <si>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</si>
  <si>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</si>
  <si>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</si>
  <si>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</si>
  <si>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</si>
  <si>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</si>
  <si>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</si>
  <si>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</si>
  <si>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</si>
  <si>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</si>
  <si>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</si>
  <si>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</si>
  <si>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</si>
  <si>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</si>
  <si>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</si>
  <si>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</si>
  <si>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</si>
  <si>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</si>
  <si>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</si>
  <si>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</si>
  <si>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</si>
  <si>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</si>
  <si>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</si>
  <si>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</si>
  <si>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</si>
  <si>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</si>
  <si>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</si>
  <si>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</si>
  <si>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</si>
  <si>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</si>
  <si>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</si>
  <si>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</si>
  <si>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</si>
  <si>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</si>
  <si>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</si>
  <si>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</si>
  <si>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</si>
  <si>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</si>
  <si>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</si>
  <si>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</si>
  <si>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</si>
  <si>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</si>
  <si>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</si>
  <si>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</si>
  <si>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</si>
  <si>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</si>
  <si>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</si>
  <si>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</si>
  <si>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</si>
  <si>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</si>
  <si>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</si>
  <si>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</si>
  <si>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</si>
  <si>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</si>
  <si>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</si>
  <si>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</si>
  <si>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</si>
  <si>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</si>
  <si>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</si>
  <si>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</si>
  <si>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</si>
  <si>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</si>
  <si>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</si>
  <si>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</si>
  <si>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</si>
  <si>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</si>
  <si>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</si>
  <si>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</si>
  <si>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</si>
  <si>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</si>
  <si>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</si>
  <si>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</si>
  <si>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</si>
  <si>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</si>
  <si>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</si>
  <si>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</si>
  <si>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</si>
  <si>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</si>
  <si>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</si>
  <si>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</si>
  <si>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</si>
  <si>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</si>
  <si>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</si>
  <si>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</si>
  <si>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</si>
  <si>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</si>
  <si>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</si>
  <si>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</si>
  <si>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</si>
  <si>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</si>
  <si>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</si>
  <si>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</si>
  <si>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</si>
  <si>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</si>
  <si>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</si>
  <si>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</si>
  <si>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</si>
  <si>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</si>
  <si>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</si>
  <si>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</si>
  <si>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</si>
  <si>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</si>
  <si>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</si>
  <si>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</si>
  <si>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</si>
  <si>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</si>
  <si>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</si>
  <si>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</si>
  <si>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</si>
  <si>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</si>
  <si>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</si>
  <si>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</si>
  <si>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</si>
  <si>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</si>
  <si>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</si>
  <si>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</si>
  <si>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</si>
  <si>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</si>
  <si>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</si>
  <si>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</si>
  <si>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</si>
  <si>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</si>
  <si>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</si>
  <si>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</si>
  <si>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</si>
  <si>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</si>
  <si>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</si>
  <si>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</si>
  <si>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</si>
  <si>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</si>
  <si>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</si>
  <si>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</si>
  <si>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</si>
  <si>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</si>
  <si>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</si>
  <si>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</si>
  <si>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</si>
  <si>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</si>
  <si>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</si>
  <si>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</si>
  <si>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</si>
  <si>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</si>
  <si>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</si>
  <si>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</si>
  <si>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</si>
  <si>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</si>
  <si>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</si>
  <si>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</si>
  <si>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</si>
  <si>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</si>
  <si>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</si>
  <si>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</si>
  <si>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</si>
  <si>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</si>
  <si>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</si>
  <si>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</si>
  <si>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</si>
  <si>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</si>
  <si>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</si>
  <si>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</si>
  <si>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</si>
  <si>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</si>
  <si>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</si>
  <si>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</si>
  <si>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</si>
  <si>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</si>
  <si>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</si>
  <si>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</si>
  <si>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</si>
  <si>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</si>
  <si>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</si>
  <si>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</si>
  <si>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</si>
  <si>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</si>
  <si>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</si>
  <si>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</si>
  <si>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</si>
  <si>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</si>
  <si>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</si>
  <si>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</si>
  <si>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</si>
  <si>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</si>
  <si>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</si>
  <si>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</si>
  <si>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</si>
  <si>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</si>
  <si>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</si>
  <si>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</si>
  <si>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</si>
  <si>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</si>
  <si>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</si>
  <si>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</si>
  <si>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</si>
  <si>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</si>
  <si>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</si>
  <si>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</si>
  <si>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</si>
  <si>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</si>
  <si>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</si>
  <si>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</si>
  <si>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</si>
  <si>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</si>
  <si>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</si>
  <si>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</si>
  <si>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</si>
  <si>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</si>
  <si>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</si>
  <si>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</si>
  <si>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</si>
  <si>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</si>
  <si>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</si>
  <si>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</si>
  <si>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</si>
  <si>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</si>
  <si>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</si>
  <si>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</si>
  <si>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</si>
  <si>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</si>
  <si>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</si>
  <si>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</si>
  <si>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</si>
  <si>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</si>
  <si>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</si>
  <si>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</si>
  <si>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</si>
  <si>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</si>
  <si>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</si>
  <si>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</si>
  <si>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</si>
  <si>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</si>
  <si>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</si>
  <si>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</si>
  <si>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</si>
  <si>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</si>
  <si>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</si>
  <si>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</si>
  <si>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</si>
  <si>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</si>
  <si>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</si>
  <si>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</si>
  <si>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</si>
  <si>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</si>
  <si>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</si>
  <si>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</si>
  <si>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</si>
  <si>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</si>
  <si>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</si>
  <si>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</si>
  <si>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</si>
  <si>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</si>
  <si>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</si>
  <si>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</si>
  <si>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</si>
  <si>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</si>
  <si>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</si>
  <si>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</si>
  <si>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</si>
  <si>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</si>
  <si>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</si>
  <si>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</si>
  <si>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</si>
  <si>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</si>
  <si>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</si>
  <si>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</si>
  <si>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</si>
  <si>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</si>
  <si>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</si>
  <si>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</si>
  <si>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</si>
  <si>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</si>
  <si>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</si>
  <si>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</si>
  <si>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</si>
  <si>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</si>
  <si>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</si>
  <si>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</si>
  <si>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</si>
  <si>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</si>
  <si>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</si>
  <si>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</si>
  <si>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</si>
  <si>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</si>
  <si>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</si>
  <si>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</si>
  <si>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</si>
  <si>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</si>
  <si>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</si>
  <si>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</si>
  <si>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</si>
  <si>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</si>
  <si>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</si>
  <si>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</si>
  <si>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</si>
  <si>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</si>
  <si>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</si>
  <si>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</si>
  <si>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</si>
  <si>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</si>
  <si>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</si>
  <si>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</si>
  <si>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</si>
  <si>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</si>
  <si>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</si>
  <si>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</si>
  <si>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</si>
  <si>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</si>
  <si>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</si>
  <si>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</si>
  <si>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</si>
  <si>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</si>
  <si>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</si>
  <si>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</si>
  <si>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</si>
  <si>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</si>
  <si>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</si>
  <si>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</si>
  <si>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</si>
  <si>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</si>
  <si>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</si>
  <si>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</si>
  <si>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</si>
  <si>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</si>
  <si>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</si>
  <si>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</si>
  <si>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</si>
  <si>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</si>
  <si>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</si>
  <si>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</si>
  <si>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</si>
  <si>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</si>
  <si>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</si>
  <si>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</si>
  <si>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</si>
  <si>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</si>
  <si>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</si>
  <si>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</si>
  <si>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</si>
  <si>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</si>
  <si>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</si>
  <si>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</si>
  <si>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</si>
  <si>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</si>
  <si>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</si>
  <si>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</si>
  <si>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</si>
  <si>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</si>
  <si>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</si>
  <si>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</si>
  <si>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</si>
  <si>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</si>
  <si>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</si>
  <si>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</si>
  <si>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</si>
  <si>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</si>
  <si>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</si>
  <si>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</si>
  <si>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</si>
  <si>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</si>
  <si>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</si>
  <si>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</si>
  <si>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</si>
  <si>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</si>
  <si>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</si>
  <si>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</si>
  <si>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</si>
  <si>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</si>
  <si>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</si>
  <si>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</si>
  <si>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</si>
  <si>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</si>
  <si>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</si>
  <si>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</si>
  <si>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</si>
  <si>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</si>
  <si>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</si>
  <si>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</si>
  <si>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</si>
  <si>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</si>
  <si>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</si>
  <si>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</si>
  <si>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</si>
  <si>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</si>
  <si>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</si>
  <si>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</si>
  <si>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</si>
  <si>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</si>
  <si>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</si>
  <si>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</si>
  <si>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</si>
  <si>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</si>
  <si>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</si>
  <si>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</si>
  <si>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</si>
  <si>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</si>
  <si>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</si>
  <si>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</si>
  <si>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</si>
  <si>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</si>
  <si>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</si>
  <si>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</si>
  <si>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</si>
  <si>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</si>
  <si>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</si>
  <si>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</si>
  <si>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</si>
  <si>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</si>
  <si>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</si>
  <si>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</si>
  <si>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</si>
  <si>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</si>
  <si>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</si>
  <si>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</si>
  <si>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</si>
  <si>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</si>
  <si>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</si>
  <si>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</si>
  <si>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</si>
  <si>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</si>
  <si>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</si>
  <si>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</si>
  <si>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</si>
  <si>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</si>
  <si>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</si>
  <si>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</si>
  <si>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</si>
  <si>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</si>
  <si>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</si>
  <si>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</si>
  <si>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</si>
  <si>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</si>
  <si>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</si>
  <si>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</si>
  <si>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</si>
  <si>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</si>
  <si>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</si>
  <si>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</si>
  <si>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</si>
  <si>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</si>
  <si>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</si>
  <si>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</si>
  <si>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</si>
  <si>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</si>
  <si>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</si>
  <si>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</si>
  <si>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</si>
  <si>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</si>
  <si>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</si>
  <si>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</si>
  <si>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</si>
  <si>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</si>
  <si>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</si>
  <si>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</si>
  <si>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</si>
  <si>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</si>
  <si>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</si>
  <si>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</si>
  <si>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</si>
  <si>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</si>
  <si>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</si>
  <si>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</si>
  <si>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</si>
  <si>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</si>
  <si>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</si>
  <si>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</si>
  <si>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</si>
  <si>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</si>
  <si>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</si>
  <si>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</si>
  <si>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</si>
  <si>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</si>
  <si>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</si>
  <si>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</si>
  <si>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</si>
  <si>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</si>
  <si>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</si>
  <si>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</si>
  <si>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</si>
  <si>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</si>
  <si>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</si>
  <si>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</si>
  <si>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</si>
  <si>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</si>
  <si>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</si>
  <si>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</si>
  <si>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</si>
  <si>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</si>
  <si>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</si>
  <si>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</si>
  <si>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</si>
  <si>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</si>
  <si>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</si>
  <si>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</si>
  <si>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</si>
  <si>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</si>
  <si>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</si>
  <si>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</si>
  <si>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</si>
  <si>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</si>
  <si>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</si>
  <si>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</si>
  <si>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</si>
  <si>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</si>
  <si>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</si>
  <si>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</si>
  <si>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</si>
  <si>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</si>
  <si>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</si>
  <si>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</si>
  <si>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</si>
  <si>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</si>
  <si>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</si>
  <si>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</si>
  <si>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</si>
  <si>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</si>
  <si>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</si>
  <si>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</si>
  <si>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</si>
  <si>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</si>
  <si>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</si>
  <si>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</si>
  <si>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</si>
  <si>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</si>
  <si>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</si>
  <si>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</si>
  <si>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</si>
  <si>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</si>
  <si>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</si>
  <si>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</si>
  <si>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</si>
  <si>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</si>
  <si>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</si>
  <si>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</si>
  <si>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</si>
  <si>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</si>
  <si>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</si>
  <si>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</si>
  <si>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</si>
  <si>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</si>
  <si>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</si>
  <si>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</si>
  <si>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</si>
  <si>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</si>
  <si>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</si>
  <si>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</si>
  <si>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</si>
  <si>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</si>
  <si>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</si>
  <si>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</si>
  <si>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</si>
  <si>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</si>
  <si>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</si>
  <si>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</si>
  <si>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</si>
  <si>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</si>
  <si>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</si>
  <si>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</si>
  <si>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</si>
  <si>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</si>
  <si>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</si>
  <si>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</si>
  <si>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</si>
  <si>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</si>
  <si>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</si>
  <si>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</si>
  <si>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</si>
  <si>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</si>
  <si>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</si>
  <si>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</si>
  <si>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</si>
  <si>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</si>
  <si>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</si>
  <si>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</si>
  <si>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</si>
  <si>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</si>
  <si>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</si>
  <si>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</si>
  <si>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</si>
  <si>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</si>
  <si>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</si>
  <si>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</si>
  <si>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</si>
  <si>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</si>
  <si>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</si>
  <si>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</si>
  <si>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</si>
  <si>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</si>
  <si>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</si>
  <si>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</si>
  <si>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</si>
  <si>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</si>
  <si>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</si>
  <si>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</si>
  <si>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</si>
  <si>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</si>
  <si>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</si>
  <si>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</si>
  <si>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</si>
  <si>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</si>
  <si>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</si>
  <si>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</si>
  <si>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</si>
  <si>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</si>
  <si>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</si>
  <si>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</si>
  <si>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</si>
  <si>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</si>
  <si>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</si>
  <si>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</si>
  <si>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</si>
  <si>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</si>
  <si>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</si>
  <si>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</si>
  <si>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</si>
  <si>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</si>
  <si>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</si>
  <si>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</si>
  <si>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</si>
  <si>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</si>
  <si>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</si>
  <si>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</si>
  <si>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</si>
  <si>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</si>
  <si>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</si>
  <si>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</si>
  <si>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</si>
  <si>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</si>
  <si>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</si>
  <si>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</si>
  <si>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</si>
  <si>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</si>
  <si>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</si>
  <si>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</si>
  <si>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</si>
  <si>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</si>
  <si>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</si>
  <si>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</si>
  <si>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</si>
  <si>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</si>
  <si>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</si>
  <si>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</si>
  <si>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</si>
  <si>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</si>
  <si>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</si>
  <si>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</si>
  <si>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</si>
  <si>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</si>
  <si>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</si>
  <si>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</si>
  <si>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</si>
  <si>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</si>
  <si>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</si>
  <si>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</si>
  <si>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</si>
  <si>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</si>
  <si>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</si>
  <si>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</si>
  <si>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</si>
  <si>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</si>
  <si>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</si>
  <si>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</si>
  <si>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</si>
  <si>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</si>
  <si>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</si>
  <si>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</si>
  <si>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</si>
  <si>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</si>
  <si>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</si>
  <si>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</si>
  <si>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</si>
  <si>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</si>
  <si>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</si>
  <si>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</si>
  <si>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</si>
  <si>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</si>
  <si>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</si>
  <si>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</si>
  <si>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</si>
  <si>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</si>
  <si>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</si>
  <si>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</si>
  <si>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</si>
  <si>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</si>
  <si>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</si>
  <si>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</si>
  <si>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</si>
  <si>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</si>
  <si>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</si>
  <si>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</si>
  <si>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</si>
  <si>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</si>
  <si>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</si>
  <si>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</si>
  <si>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</si>
  <si>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</si>
  <si>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</si>
  <si>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</si>
  <si>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</si>
  <si>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</si>
  <si>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</si>
  <si>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</si>
  <si>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</si>
  <si>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</si>
  <si>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</si>
  <si>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</si>
  <si>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</si>
  <si>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</si>
  <si>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</si>
  <si>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</si>
  <si>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</si>
  <si>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</si>
  <si>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</si>
  <si>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</si>
  <si>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</si>
  <si>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</si>
  <si>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</si>
  <si>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</si>
  <si>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</si>
  <si>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</si>
  <si>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</si>
  <si>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</si>
  <si>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</si>
  <si>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</si>
  <si>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</si>
  <si>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</si>
  <si>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</si>
  <si>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</si>
  <si>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</si>
  <si>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</si>
  <si>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</si>
  <si>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</si>
  <si>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</si>
  <si>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</si>
  <si>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</si>
  <si>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</si>
  <si>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</si>
  <si>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</si>
  <si>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</si>
  <si>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</si>
  <si>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</si>
  <si>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</si>
  <si>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</si>
  <si>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</si>
  <si>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</si>
  <si>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</si>
  <si>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</si>
  <si>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</si>
  <si>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</si>
  <si>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</si>
  <si>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</si>
  <si>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</si>
  <si>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</si>
  <si>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</si>
  <si>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</si>
  <si>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</si>
  <si>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</si>
  <si>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</si>
  <si>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</si>
  <si>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</si>
  <si>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</si>
  <si>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</si>
  <si>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</si>
  <si>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</si>
  <si>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</si>
  <si>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</si>
  <si>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</si>
  <si>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</si>
  <si>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</si>
  <si>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</si>
  <si>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</si>
  <si>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</si>
  <si>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</si>
  <si>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</si>
  <si>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</si>
  <si>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</si>
  <si>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</si>
  <si>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</si>
  <si>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</si>
  <si>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</si>
  <si>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</si>
  <si>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</si>
  <si>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</si>
  <si>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</si>
  <si>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</si>
  <si>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</si>
  <si>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</si>
  <si>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</si>
  <si>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</si>
  <si>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</si>
  <si>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</si>
  <si>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</si>
  <si>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</si>
  <si>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</si>
  <si>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</si>
  <si>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</si>
  <si>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</si>
  <si>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</si>
  <si>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</si>
  <si>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</si>
  <si>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</si>
  <si>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</si>
  <si>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</si>
  <si>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</si>
  <si>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</si>
  <si>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</si>
  <si>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</si>
  <si>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</si>
  <si>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</si>
  <si>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</si>
  <si>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</si>
  <si>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</si>
  <si>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</si>
  <si>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</si>
  <si>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</si>
  <si>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</si>
  <si>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</si>
  <si>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</si>
  <si>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</si>
  <si>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</si>
  <si>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</si>
  <si>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</si>
  <si>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</si>
  <si>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</si>
  <si>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</si>
  <si>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</si>
  <si>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</si>
  <si>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</si>
  <si>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</si>
  <si>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</si>
  <si>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</si>
  <si>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</si>
  <si>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</si>
  <si>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</si>
  <si>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</si>
  <si>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</si>
  <si>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</si>
  <si>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</si>
  <si>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</si>
  <si>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</si>
  <si>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</si>
  <si>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</si>
  <si>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</si>
  <si>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</si>
  <si>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</si>
  <si>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</si>
  <si>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</si>
  <si>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</si>
  <si>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</si>
  <si>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</si>
  <si>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</si>
  <si>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</si>
  <si>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</si>
  <si>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</si>
  <si>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</si>
  <si>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</si>
  <si>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</si>
  <si>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</si>
  <si>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</si>
  <si>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</si>
  <si>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</si>
  <si>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</si>
  <si>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</si>
  <si>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</si>
  <si>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</si>
  <si>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</si>
  <si>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</si>
  <si>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</si>
  <si>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</si>
  <si>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</si>
  <si>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</si>
  <si>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</si>
  <si>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</si>
  <si>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</si>
  <si>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</si>
  <si>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</si>
  <si>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</si>
  <si>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</si>
  <si>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</si>
  <si>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</si>
  <si>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</si>
  <si>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</si>
  <si>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</si>
  <si>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</si>
  <si>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</si>
  <si>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</si>
  <si>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</si>
  <si>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</si>
  <si>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</si>
  <si>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</si>
  <si>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</si>
  <si>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</si>
  <si>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</si>
  <si>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</si>
  <si>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</si>
  <si>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</si>
  <si>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</si>
  <si>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</si>
  <si>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</si>
  <si>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</si>
  <si>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</si>
  <si>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</si>
  <si>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</si>
  <si>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</si>
  <si>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</si>
  <si>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</si>
  <si>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</si>
  <si>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</si>
  <si>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</si>
  <si>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</si>
  <si>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</si>
  <si>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</si>
  <si>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</si>
  <si>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</si>
  <si>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</si>
  <si>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</si>
  <si>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</si>
  <si>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</si>
  <si>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</si>
  <si>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</si>
  <si>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</si>
  <si>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</si>
  <si>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</si>
  <si>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</si>
  <si>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</si>
  <si>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</si>
  <si>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</si>
  <si>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</si>
  <si>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</si>
  <si>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</si>
  <si>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</si>
  <si>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</si>
  <si>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</si>
  <si>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</si>
  <si>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</si>
  <si>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</si>
  <si>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</si>
  <si>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</si>
  <si>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</si>
  <si>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</si>
  <si>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</si>
  <si>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</si>
  <si>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</si>
  <si>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</si>
  <si>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</si>
  <si>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</si>
  <si>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</si>
  <si>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</si>
  <si>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</si>
  <si>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</si>
  <si>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</si>
  <si>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</si>
  <si>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</si>
  <si>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</si>
  <si>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</si>
  <si>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</si>
  <si>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</si>
  <si>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</si>
  <si>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</si>
  <si>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</si>
  <si>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</si>
  <si>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</si>
  <si>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</si>
  <si>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</si>
  <si>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</si>
  <si>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</si>
  <si>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</si>
  <si>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</si>
  <si>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</si>
  <si>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</si>
  <si>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</si>
  <si>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</si>
  <si>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</si>
  <si>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</si>
  <si>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</si>
  <si>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</si>
  <si>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</si>
  <si>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</si>
  <si>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</si>
  <si>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</si>
  <si>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</si>
  <si>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</si>
  <si>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</si>
  <si>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</si>
  <si>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</si>
  <si>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</si>
  <si>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</si>
  <si>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</si>
  <si>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</si>
  <si>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</si>
  <si>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</si>
  <si>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</si>
  <si>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</si>
  <si>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</si>
  <si>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</si>
  <si>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</si>
  <si>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</si>
  <si>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</si>
  <si>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</si>
  <si>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</si>
  <si>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</si>
  <si>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</si>
  <si>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</si>
  <si>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</si>
  <si>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</si>
  <si>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</si>
  <si>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</si>
  <si>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</si>
  <si>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</si>
  <si>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</si>
  <si>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</si>
  <si>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</si>
  <si>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</si>
  <si>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</si>
  <si>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</si>
  <si>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</si>
  <si>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</si>
  <si>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</si>
  <si>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</si>
  <si>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</si>
  <si>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</si>
  <si>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</si>
  <si>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</si>
  <si>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</si>
  <si>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</si>
  <si>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</si>
  <si>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</si>
  <si>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</si>
  <si>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</si>
  <si>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</si>
  <si>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</si>
  <si>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</si>
  <si>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</si>
  <si>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</si>
  <si>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</si>
  <si>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</si>
  <si>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</si>
  <si>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</si>
  <si>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</si>
  <si>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</si>
  <si>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</si>
  <si>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</si>
  <si>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</si>
  <si>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</si>
  <si>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</si>
  <si>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</si>
  <si>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</si>
  <si>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</si>
  <si>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</si>
  <si>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</si>
  <si>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</si>
  <si>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</si>
  <si>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</si>
  <si>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</si>
  <si>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</si>
  <si>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</si>
  <si>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</si>
  <si>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</si>
  <si>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</si>
  <si>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</si>
  <si>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</si>
  <si>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</si>
  <si>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</si>
  <si>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</si>
  <si>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</si>
  <si>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</si>
  <si>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</si>
  <si>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</si>
  <si>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</si>
  <si>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</si>
  <si>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</si>
  <si>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</si>
  <si>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</si>
  <si>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</si>
  <si>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</si>
  <si>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</si>
  <si>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</si>
  <si>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</si>
  <si>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</si>
  <si>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</si>
  <si>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</si>
  <si>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</si>
  <si>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</si>
  <si>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</si>
  <si>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</si>
  <si>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</si>
  <si>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</si>
  <si>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</si>
  <si>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</si>
  <si>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</si>
  <si>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</si>
  <si>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</si>
  <si>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</si>
  <si>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</si>
  <si>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</si>
  <si>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</si>
  <si>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</si>
  <si>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</si>
  <si>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</si>
  <si>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</si>
  <si>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</si>
  <si>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</si>
  <si>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</si>
  <si>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</si>
  <si>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</si>
  <si>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</si>
  <si>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</si>
  <si>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</si>
  <si>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</si>
  <si>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</si>
  <si>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</si>
  <si>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</si>
  <si>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</si>
  <si>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</si>
  <si>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</si>
  <si>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</si>
  <si>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</si>
  <si>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</si>
  <si>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</si>
  <si>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</si>
  <si>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</si>
  <si>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</si>
  <si>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</si>
  <si>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</si>
  <si>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</si>
  <si>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</si>
  <si>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</si>
  <si>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</si>
  <si>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</si>
  <si>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</si>
  <si>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</si>
  <si>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</si>
  <si>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</si>
  <si>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</si>
  <si>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</si>
  <si>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</si>
  <si>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</si>
  <si>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</si>
  <si>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</si>
  <si>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</si>
  <si>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</si>
  <si>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</si>
  <si>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</si>
  <si>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</si>
  <si>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</si>
  <si>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</si>
  <si>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</si>
  <si>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</si>
  <si>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</si>
  <si>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</si>
  <si>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</si>
  <si>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</si>
  <si>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</si>
  <si>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</si>
  <si>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</si>
  <si>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</si>
  <si>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</si>
  <si>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</si>
  <si>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</si>
  <si>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</si>
  <si>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</si>
  <si>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</si>
  <si>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</si>
  <si>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</si>
  <si>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</si>
  <si>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</si>
  <si>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</si>
  <si>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</si>
  <si>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</si>
  <si>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</si>
  <si>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</si>
  <si>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</si>
  <si>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</si>
  <si>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</si>
  <si>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</si>
  <si>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</si>
  <si>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</si>
  <si>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</si>
  <si>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</si>
  <si>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</si>
  <si>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</si>
  <si>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</si>
  <si>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</si>
  <si>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</si>
  <si>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</si>
  <si>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</si>
  <si>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</si>
  <si>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</si>
  <si>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</si>
  <si>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</si>
  <si>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</si>
  <si>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</si>
  <si>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</si>
  <si>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</si>
  <si>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</si>
  <si>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</si>
  <si>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</si>
  <si>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</si>
  <si>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</si>
  <si>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</si>
  <si>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</si>
  <si>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</si>
  <si>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</si>
  <si>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</si>
  <si>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</si>
  <si>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</si>
  <si>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</si>
  <si>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</si>
  <si>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</si>
  <si>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</si>
  <si>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</si>
  <si>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</si>
  <si>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</si>
  <si>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</si>
  <si>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</si>
  <si>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</si>
  <si>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</si>
  <si>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</si>
  <si>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</si>
  <si>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</si>
  <si>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</si>
  <si>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</si>
  <si>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</si>
  <si>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</si>
  <si>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</si>
  <si>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</si>
  <si>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</si>
  <si>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</si>
  <si>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</si>
  <si>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</si>
  <si>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</si>
  <si>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</si>
  <si>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</si>
  <si>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</si>
  <si>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</si>
  <si>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</si>
  <si>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</si>
  <si>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</si>
  <si>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</si>
  <si>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</si>
  <si>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</si>
  <si>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</si>
  <si>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</si>
  <si>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</si>
  <si>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</si>
  <si>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</si>
  <si>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</si>
  <si>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</si>
  <si>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</si>
  <si>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</si>
  <si>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</si>
  <si>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</si>
  <si>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</si>
  <si>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</si>
  <si>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</si>
  <si>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</si>
  <si>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</si>
  <si>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</si>
  <si>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</si>
  <si>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</si>
  <si>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</si>
  <si>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</si>
  <si>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</si>
  <si>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</si>
  <si>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</si>
  <si>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</si>
  <si>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</si>
  <si>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</si>
  <si>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</si>
  <si>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</si>
  <si>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</si>
  <si>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</si>
  <si>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</si>
  <si>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</si>
  <si>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</si>
  <si>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</si>
  <si>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</si>
  <si>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</si>
  <si>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</si>
  <si>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</si>
  <si>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</si>
  <si>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</si>
  <si>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</si>
  <si>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</si>
  <si>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</si>
  <si>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</si>
  <si>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</si>
  <si>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</si>
  <si>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</si>
  <si>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</si>
  <si>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</si>
  <si>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</si>
  <si>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</si>
  <si>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</si>
  <si>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</si>
  <si>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</si>
  <si>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</si>
  <si>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</si>
  <si>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</si>
  <si>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</si>
  <si>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</si>
  <si>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</si>
  <si>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</si>
  <si>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</si>
  <si>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</si>
  <si>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</si>
  <si>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</si>
  <si>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</si>
  <si>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</si>
  <si>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</si>
  <si>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</si>
  <si>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</si>
  <si>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</si>
  <si>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</si>
  <si>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</si>
  <si>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</si>
  <si>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</si>
  <si>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</si>
  <si>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</si>
  <si>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</si>
  <si>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</si>
  <si>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</si>
  <si>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</si>
  <si>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</si>
  <si>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</si>
  <si>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</si>
  <si>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</si>
  <si>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</si>
  <si>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</si>
  <si>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</si>
  <si>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</si>
  <si>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</si>
  <si>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</si>
  <si>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</si>
  <si>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</si>
  <si>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</si>
  <si>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</si>
  <si>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</si>
  <si>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</si>
  <si>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</si>
  <si>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</si>
  <si>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</si>
  <si>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</si>
  <si>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</si>
  <si>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</si>
  <si>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</si>
  <si>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</si>
  <si>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</si>
  <si>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</si>
  <si>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</si>
  <si>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</si>
  <si>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</si>
  <si>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</si>
  <si>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</si>
  <si>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</si>
  <si>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</si>
  <si>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</si>
  <si>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</si>
  <si>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</si>
  <si>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</si>
  <si>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</si>
  <si>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</si>
  <si>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</si>
  <si>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</si>
  <si>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</si>
  <si>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</si>
  <si>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</si>
  <si>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</si>
  <si>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</si>
  <si>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</si>
  <si>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</si>
  <si>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</si>
  <si>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</si>
  <si>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</si>
  <si>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</si>
  <si>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</si>
  <si>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</si>
  <si>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</si>
  <si>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</si>
  <si>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</si>
  <si>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</si>
  <si>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</si>
  <si>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</si>
  <si>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</si>
  <si>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</si>
  <si>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</si>
  <si>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</si>
  <si>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</si>
  <si>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</si>
  <si>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</si>
  <si>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</si>
  <si>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</si>
  <si>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</si>
  <si>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</si>
  <si>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</si>
  <si>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</si>
  <si>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</si>
  <si>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</si>
  <si>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</si>
  <si>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</si>
  <si>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</si>
  <si>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</si>
  <si>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</si>
  <si>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</si>
  <si>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</si>
  <si>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</si>
  <si>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</si>
  <si>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</si>
  <si>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</si>
  <si>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</si>
  <si>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</si>
  <si>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</si>
  <si>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</si>
  <si>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</si>
  <si>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</si>
  <si>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</si>
  <si>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</si>
  <si>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</si>
  <si>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</si>
  <si>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</si>
  <si>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</si>
  <si>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</si>
  <si>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</si>
  <si>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</si>
  <si>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</si>
  <si>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</si>
  <si>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</si>
  <si>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</si>
  <si>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</si>
  <si>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</si>
  <si>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</si>
  <si>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</si>
  <si>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</si>
  <si>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</si>
  <si>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</si>
  <si>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</si>
  <si>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</si>
  <si>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</si>
  <si>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</si>
  <si>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</si>
  <si>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</si>
  <si>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</si>
  <si>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</si>
  <si>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</si>
  <si>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</si>
  <si>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</si>
  <si>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</si>
  <si>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</si>
  <si>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</si>
  <si>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</si>
  <si>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</si>
  <si>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</si>
  <si>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</si>
  <si>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</si>
  <si>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</si>
  <si>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</si>
  <si>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</si>
  <si>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</si>
  <si>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</si>
  <si>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</si>
  <si>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</si>
  <si>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</si>
  <si>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</si>
  <si>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</si>
  <si>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</si>
  <si>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</si>
  <si>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</si>
  <si>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</si>
  <si>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</si>
  <si>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</si>
  <si>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</si>
  <si>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</si>
  <si>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</si>
  <si>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</si>
  <si>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</si>
  <si>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</si>
  <si>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</si>
  <si>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</si>
  <si>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</si>
  <si>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</si>
  <si>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</si>
  <si>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</si>
  <si>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</si>
  <si>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</si>
  <si>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</si>
  <si>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</si>
  <si>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</si>
  <si>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</si>
  <si>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</si>
  <si>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</si>
  <si>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</si>
  <si>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</si>
  <si>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</si>
  <si>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</si>
  <si>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</si>
  <si>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</si>
  <si>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</si>
  <si>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</si>
  <si>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</si>
  <si>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</si>
  <si>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</si>
  <si>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</si>
  <si>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</si>
  <si>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</si>
  <si>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</si>
  <si>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</si>
  <si>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</si>
  <si>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</si>
  <si>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</si>
  <si>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</si>
  <si>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</si>
  <si>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</si>
  <si>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</si>
  <si>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</si>
  <si>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</si>
  <si>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</si>
  <si>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</si>
  <si>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</si>
  <si>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</si>
  <si>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</si>
  <si>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</si>
  <si>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</si>
  <si>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</si>
  <si>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</si>
  <si>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</si>
  <si>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</si>
  <si>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</si>
  <si>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</si>
  <si>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</si>
  <si>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</si>
  <si>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</si>
  <si>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</si>
  <si>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</si>
  <si>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</si>
  <si>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</si>
  <si>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</si>
  <si>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</si>
  <si>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</si>
  <si>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</si>
  <si>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</si>
  <si>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</si>
  <si>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</si>
  <si>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</si>
  <si>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</si>
  <si>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</si>
  <si>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</si>
  <si>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</si>
  <si>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</si>
  <si>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</si>
  <si>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</si>
  <si>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</si>
  <si>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</si>
  <si>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</si>
  <si>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</si>
  <si>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</si>
  <si>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</si>
  <si>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</si>
  <si>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</si>
  <si>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</si>
  <si>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</si>
  <si>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</si>
  <si>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</si>
  <si>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</si>
  <si>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</si>
  <si>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</si>
  <si>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</si>
  <si>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</si>
  <si>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</si>
  <si>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</si>
  <si>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</si>
  <si>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</si>
  <si>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</si>
  <si>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</si>
  <si>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</si>
  <si>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</si>
  <si>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</si>
  <si>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</si>
  <si>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</si>
  <si>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</si>
  <si>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</si>
  <si>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</si>
  <si>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</si>
  <si>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</si>
  <si>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</si>
  <si>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</si>
  <si>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</si>
  <si>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</si>
  <si>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</si>
  <si>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</si>
  <si>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</si>
  <si>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</si>
  <si>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</si>
  <si>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</si>
  <si>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</si>
  <si>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</si>
  <si>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</si>
  <si>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</si>
  <si>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</si>
  <si>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</si>
  <si>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</si>
  <si>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</si>
  <si>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</si>
  <si>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</si>
  <si>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</si>
  <si>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</si>
  <si>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</si>
  <si>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</si>
  <si>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</si>
  <si>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</si>
  <si>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</si>
  <si>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</si>
  <si>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</si>
  <si>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</si>
  <si>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</si>
  <si>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</si>
  <si>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</si>
  <si>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</si>
  <si>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</si>
  <si>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</si>
  <si>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</si>
  <si>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</si>
  <si>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</si>
  <si>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</si>
  <si>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</si>
  <si>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</si>
  <si>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</si>
  <si>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</si>
  <si>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</si>
  <si>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</si>
  <si>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</si>
  <si>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</si>
  <si>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</si>
  <si>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</si>
  <si>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</si>
  <si>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</si>
  <si>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</si>
  <si>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</si>
  <si>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</si>
  <si>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</si>
  <si>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</si>
  <si>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</si>
  <si>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</si>
  <si>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</si>
  <si>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</si>
  <si>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</si>
  <si>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</si>
  <si>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</si>
  <si>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</si>
  <si>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</si>
  <si>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</si>
  <si>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</si>
  <si>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</si>
  <si>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</si>
  <si>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</si>
  <si>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</si>
  <si>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</si>
  <si>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</si>
  <si>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</si>
  <si>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</si>
  <si>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</si>
  <si>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</si>
  <si>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</si>
  <si>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</si>
  <si>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</si>
  <si>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</si>
  <si>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</si>
  <si>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</si>
  <si>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</si>
  <si>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</si>
  <si>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</si>
  <si>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</si>
  <si>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</si>
  <si>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</si>
  <si>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</si>
  <si>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</si>
  <si>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</si>
  <si>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</si>
  <si>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</si>
  <si>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</si>
  <si>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</si>
  <si>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</si>
  <si>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</si>
  <si>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</si>
  <si>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</si>
  <si>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</si>
  <si>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</si>
  <si>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</si>
  <si>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</si>
  <si>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</si>
  <si>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</si>
  <si>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</si>
  <si>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</si>
  <si>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</si>
  <si>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</si>
  <si>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</si>
  <si>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</si>
  <si>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</si>
  <si>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</si>
  <si>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</si>
  <si>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</si>
  <si>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</si>
  <si>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</si>
  <si>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</si>
  <si>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</si>
  <si>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</si>
  <si>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</si>
  <si>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</si>
  <si>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</si>
  <si>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</si>
  <si>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</si>
  <si>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</si>
  <si>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</si>
  <si>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</si>
  <si>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</si>
  <si>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</si>
  <si>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</si>
  <si>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</si>
  <si>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</si>
  <si>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</si>
  <si>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</si>
  <si>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</si>
  <si>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</si>
  <si>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</si>
  <si>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</si>
  <si>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</si>
  <si>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</si>
  <si>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</si>
  <si>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</si>
  <si>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</si>
  <si>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</si>
  <si>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</si>
  <si>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</si>
  <si>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</si>
  <si>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</si>
  <si>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</si>
  <si>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</si>
  <si>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</si>
  <si>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</si>
  <si>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</si>
  <si>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</si>
  <si>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</si>
  <si>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</si>
  <si>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</si>
  <si>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</si>
  <si>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</si>
  <si>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</si>
  <si>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</si>
  <si>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</si>
  <si>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</si>
  <si>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</si>
  <si>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</si>
  <si>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</si>
  <si>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</si>
  <si>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</si>
  <si>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</si>
  <si>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</si>
  <si>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</si>
  <si>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</si>
  <si>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</si>
  <si>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</si>
  <si>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</si>
  <si>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</si>
  <si>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</si>
  <si>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</si>
  <si>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</si>
  <si>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</si>
  <si>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</si>
  <si>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</si>
  <si>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</si>
  <si>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</si>
  <si>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</si>
  <si>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</si>
  <si>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</si>
  <si>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</si>
  <si>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</si>
  <si>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</si>
  <si>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</si>
  <si>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</si>
  <si>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</si>
  <si>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</si>
  <si>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</si>
  <si>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</si>
  <si>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</si>
  <si>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</si>
  <si>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</si>
  <si>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</si>
  <si>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</si>
  <si>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</si>
  <si>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</si>
  <si>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</si>
  <si>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</si>
  <si>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</si>
  <si>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</si>
  <si>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</si>
  <si>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</si>
  <si>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</si>
  <si>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</si>
  <si>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</si>
  <si>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</si>
  <si>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</si>
  <si>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</si>
  <si>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</si>
  <si>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</si>
  <si>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</si>
  <si>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</si>
  <si>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</si>
  <si>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</si>
  <si>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</si>
  <si>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</si>
  <si>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</si>
  <si>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</si>
  <si>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</si>
  <si>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</si>
  <si>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</si>
  <si>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</si>
  <si>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</si>
  <si>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</si>
  <si>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</si>
  <si>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</si>
  <si>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</si>
  <si>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</si>
  <si>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</si>
  <si>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</si>
  <si>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</si>
  <si>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</si>
  <si>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</si>
  <si>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</si>
  <si>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</si>
  <si>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</si>
  <si>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</si>
  <si>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</si>
  <si>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</si>
  <si>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</si>
  <si>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</si>
  <si>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</si>
  <si>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</si>
  <si>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</si>
  <si>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</si>
  <si>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</si>
  <si>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</si>
  <si>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</si>
  <si>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</si>
  <si>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</si>
  <si>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</si>
  <si>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</si>
  <si>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</si>
  <si>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</si>
  <si>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</si>
  <si>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</si>
  <si>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</si>
  <si>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</si>
  <si>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</si>
  <si>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</si>
  <si>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</si>
  <si>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</si>
  <si>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</si>
  <si>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</si>
  <si>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</si>
  <si>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</si>
  <si>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</si>
  <si>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</si>
  <si>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</si>
  <si>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</si>
  <si>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</si>
  <si>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</si>
  <si>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</si>
  <si>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</si>
  <si>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</si>
  <si>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</si>
  <si>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</si>
  <si>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</si>
  <si>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</si>
  <si>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</si>
  <si>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</si>
  <si>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</si>
  <si>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</si>
  <si>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</si>
  <si>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</si>
  <si>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</si>
  <si>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</si>
  <si>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</si>
  <si>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</si>
  <si>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</si>
  <si>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</si>
  <si>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</si>
  <si>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</si>
  <si>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</si>
  <si>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</si>
  <si>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</si>
  <si>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</si>
  <si>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</si>
  <si>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</si>
  <si>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</si>
  <si>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</si>
  <si>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</si>
  <si>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</si>
  <si>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</si>
  <si>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</si>
  <si>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</si>
  <si>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</si>
  <si>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</si>
  <si>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</si>
  <si>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</si>
  <si>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</si>
  <si>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</si>
  <si>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</si>
  <si>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</si>
  <si>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</si>
  <si>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</si>
  <si>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</si>
  <si>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</si>
  <si>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</si>
  <si>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</si>
  <si>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</si>
  <si>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</si>
  <si>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</si>
  <si>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</si>
  <si>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</si>
  <si>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</si>
  <si>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</si>
  <si>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</si>
  <si>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</si>
  <si>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</si>
  <si>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</si>
  <si>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</si>
  <si>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</si>
  <si>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</si>
  <si>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</si>
  <si>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</si>
  <si>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</si>
  <si>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</si>
  <si>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</si>
  <si>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</si>
  <si>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</si>
  <si>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</si>
  <si>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</si>
  <si>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</si>
  <si>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</si>
  <si>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</si>
  <si>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</si>
  <si>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</si>
  <si>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</si>
  <si>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</si>
  <si>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</si>
  <si>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</si>
  <si>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</si>
  <si>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</si>
  <si>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</si>
  <si>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</si>
  <si>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</si>
  <si>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</si>
  <si>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</si>
  <si>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</si>
  <si>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</si>
  <si>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</si>
  <si>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</si>
  <si>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</si>
  <si>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</si>
  <si>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</si>
  <si>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</si>
  <si>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</si>
  <si>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</si>
  <si>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</si>
  <si>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</si>
  <si>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</si>
  <si>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</si>
  <si>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</si>
  <si>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</si>
  <si>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</si>
  <si>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</si>
  <si>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</si>
  <si>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</si>
  <si>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</si>
  <si>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</si>
  <si>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</si>
  <si>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</si>
  <si>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</si>
  <si>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</si>
  <si>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</si>
  <si>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</si>
  <si>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</si>
  <si>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</si>
  <si>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</si>
  <si>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</si>
  <si>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</si>
  <si>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</si>
  <si>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</si>
  <si>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</si>
  <si>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</si>
  <si>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</si>
  <si>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</si>
  <si>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</si>
  <si>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</si>
  <si>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</si>
  <si>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</si>
  <si>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</si>
  <si>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</si>
  <si>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</si>
  <si>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</si>
  <si>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</si>
  <si>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</si>
  <si>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</si>
  <si>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</si>
  <si>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</si>
  <si>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</si>
  <si>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</si>
  <si>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</si>
  <si>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</si>
  <si>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</si>
  <si>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</si>
  <si>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</si>
  <si>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</si>
  <si>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</si>
  <si>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</si>
  <si>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</si>
  <si>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</si>
  <si>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</si>
  <si>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</si>
  <si>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</si>
  <si>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</si>
  <si>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</si>
  <si>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</si>
  <si>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</si>
  <si>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</si>
  <si>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</si>
  <si>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</si>
  <si>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</si>
  <si>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</si>
  <si>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</si>
  <si>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</si>
  <si>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</si>
  <si>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</si>
  <si>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</si>
  <si>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</si>
  <si>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</si>
  <si>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</si>
  <si>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</si>
  <si>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</si>
  <si>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</si>
  <si>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</si>
  <si>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</si>
  <si>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</si>
  <si>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</si>
  <si>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</si>
  <si>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</si>
  <si>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</si>
  <si>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</si>
  <si>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</si>
  <si>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</si>
  <si>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</si>
  <si>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</si>
  <si>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</si>
  <si>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</si>
  <si>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</si>
  <si>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</si>
  <si>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</si>
  <si>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</si>
  <si>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</si>
  <si>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</si>
  <si>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</si>
  <si>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</si>
  <si>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</si>
  <si>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</si>
  <si>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</si>
  <si>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</si>
  <si>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</si>
  <si>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</si>
  <si>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</si>
  <si>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</si>
  <si>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</si>
  <si>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</si>
  <si>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</si>
  <si>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</si>
  <si>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</si>
  <si>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</si>
  <si>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</si>
  <si>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</si>
  <si>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</si>
  <si>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</si>
  <si>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</si>
  <si>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</si>
  <si>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</si>
  <si>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</si>
  <si>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</si>
  <si>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</si>
  <si>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</si>
  <si>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</si>
  <si>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</si>
  <si>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</si>
  <si>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</si>
  <si>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</si>
  <si>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</si>
  <si>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</si>
  <si>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</si>
  <si>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</si>
  <si>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</si>
  <si>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</si>
  <si>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</si>
  <si>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</si>
  <si>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</si>
  <si>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</si>
  <si>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</si>
  <si>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</si>
  <si>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</si>
  <si>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</si>
  <si>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</si>
  <si>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</si>
  <si>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</si>
  <si>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</si>
  <si>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</si>
  <si>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</si>
  <si>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</si>
  <si>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</si>
  <si>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</si>
  <si>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</si>
  <si>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</si>
  <si>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</si>
  <si>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</si>
  <si>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</si>
  <si>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</si>
  <si>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</si>
  <si>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</si>
  <si>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</si>
  <si>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</si>
  <si>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</si>
  <si>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</si>
  <si>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</si>
  <si>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</si>
  <si>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</si>
  <si>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</si>
  <si>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</si>
  <si>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</si>
  <si>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</si>
  <si>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</si>
  <si>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</si>
  <si>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</si>
  <si>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</si>
  <si>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</si>
  <si>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</si>
  <si>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</si>
  <si>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</si>
  <si>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</si>
  <si>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</si>
  <si>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</si>
  <si>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</si>
  <si>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</si>
  <si>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</si>
  <si>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</si>
  <si>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</si>
  <si>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</si>
  <si>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</si>
  <si>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</si>
  <si>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</si>
  <si>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</si>
  <si>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</si>
  <si>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</si>
  <si>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</si>
  <si>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</si>
  <si>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</si>
  <si>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</si>
  <si>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</si>
  <si>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</si>
  <si>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</si>
  <si>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</si>
  <si>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</si>
  <si>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</si>
  <si>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</si>
  <si>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</si>
  <si>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</si>
  <si>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</si>
  <si>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</si>
  <si>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</si>
  <si>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</si>
  <si>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</si>
  <si>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</si>
  <si>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</si>
  <si>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</si>
  <si>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</si>
  <si>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</si>
  <si>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</si>
  <si>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</si>
  <si>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</si>
  <si>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</si>
  <si>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</si>
  <si>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</si>
  <si>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</si>
  <si>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</si>
  <si>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</si>
  <si>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</si>
  <si>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</si>
  <si>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</si>
  <si>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</si>
  <si>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</si>
  <si>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</si>
  <si>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</si>
  <si>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</si>
  <si>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</si>
  <si>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</si>
  <si>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</si>
  <si>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</si>
  <si>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</si>
  <si>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</si>
  <si>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</si>
  <si>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</si>
  <si>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</si>
  <si>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</si>
  <si>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</si>
  <si>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</si>
  <si>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</si>
  <si>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</si>
  <si>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</si>
  <si>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</si>
  <si>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</si>
  <si>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</si>
  <si>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</si>
  <si>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</si>
  <si>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</si>
  <si>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</si>
  <si>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</si>
  <si>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</si>
  <si>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</si>
  <si>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</si>
  <si>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</si>
  <si>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</si>
  <si>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</si>
  <si>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</si>
  <si>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</si>
  <si>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</si>
  <si>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</si>
  <si>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</si>
  <si>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</si>
  <si>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</si>
  <si>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</si>
  <si>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</si>
  <si>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</si>
  <si>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</si>
  <si>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</si>
  <si>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</si>
  <si>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</si>
  <si>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</si>
  <si>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</si>
  <si>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</si>
  <si>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</si>
  <si>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</si>
  <si>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</si>
  <si>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</si>
  <si>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</si>
  <si>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</si>
  <si>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</si>
  <si>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</si>
  <si>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</si>
  <si>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</si>
  <si>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</si>
  <si>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</si>
  <si>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</si>
  <si>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</si>
  <si>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</si>
  <si>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</si>
  <si>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</si>
  <si>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</si>
  <si>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</si>
  <si>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</si>
  <si>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</si>
  <si>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</si>
  <si>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</si>
  <si>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</si>
  <si>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</si>
  <si>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</si>
  <si>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</si>
  <si>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</si>
  <si>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</si>
  <si>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</si>
  <si>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</si>
  <si>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</si>
  <si>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</si>
  <si>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</si>
  <si>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</si>
  <si>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</si>
  <si>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</si>
  <si>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</si>
  <si>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</si>
  <si>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</si>
  <si>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</si>
  <si>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</si>
  <si>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</si>
  <si>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</si>
  <si>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</si>
  <si>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</si>
  <si>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</si>
  <si>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</si>
  <si>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</si>
  <si>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</si>
  <si>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</si>
  <si>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</si>
  <si>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</si>
  <si>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</si>
  <si>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</si>
  <si>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</si>
  <si>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</si>
  <si>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</si>
  <si>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</si>
  <si>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</si>
  <si>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</si>
  <si>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</si>
  <si>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</si>
  <si>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</si>
  <si>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</si>
  <si>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</si>
  <si>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</si>
  <si>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</si>
  <si>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</si>
  <si>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</si>
  <si>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</si>
  <si>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</si>
  <si>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</si>
  <si>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</si>
  <si>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</si>
  <si>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</si>
  <si>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</si>
  <si>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</si>
  <si>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</si>
  <si>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</si>
  <si>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</si>
  <si>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</si>
  <si>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</si>
  <si>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</si>
  <si>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</si>
  <si>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</si>
  <si>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</si>
  <si>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</si>
  <si>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</si>
  <si>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</si>
  <si>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</si>
  <si>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</si>
  <si>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</si>
  <si>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</si>
  <si>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</si>
  <si>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</si>
  <si>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</si>
  <si>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</si>
  <si>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</si>
  <si>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</si>
  <si>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</si>
  <si>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</si>
  <si>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</si>
  <si>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</si>
  <si>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</si>
  <si>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</si>
  <si>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</si>
  <si>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</si>
  <si>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</si>
  <si>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</si>
  <si>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</si>
  <si>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</si>
  <si>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</si>
  <si>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</si>
  <si>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</si>
  <si>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</si>
  <si>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</si>
  <si>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</si>
  <si>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</si>
  <si>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</si>
  <si>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</si>
  <si>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</si>
  <si>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</si>
  <si>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</si>
  <si>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</si>
  <si>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</si>
  <si>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</si>
  <si>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</si>
  <si>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</si>
  <si>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</si>
  <si>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</si>
  <si>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</si>
  <si>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</si>
  <si>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</si>
  <si>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</si>
  <si>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</si>
  <si>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</si>
  <si>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</si>
  <si>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</si>
  <si>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</si>
  <si>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</si>
  <si>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</si>
  <si>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</si>
  <si>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</si>
  <si>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</si>
  <si>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</si>
  <si>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</si>
  <si>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</si>
  <si>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</si>
  <si>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</si>
  <si>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</si>
  <si>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</si>
  <si>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</si>
  <si>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</si>
  <si>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</si>
  <si>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</si>
  <si>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</si>
  <si>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</si>
  <si>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</si>
  <si>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</si>
  <si>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</si>
  <si>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</si>
  <si>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</si>
  <si>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</si>
  <si>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</si>
  <si>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</si>
  <si>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</si>
  <si>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</si>
  <si>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</si>
  <si>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</si>
  <si>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</si>
  <si>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</si>
  <si>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</si>
  <si>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</si>
  <si>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</si>
  <si>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</si>
  <si>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</si>
  <si>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</si>
  <si>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</si>
  <si>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</si>
  <si>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</si>
  <si>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</si>
  <si>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</si>
  <si>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</si>
  <si>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</si>
  <si>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</si>
  <si>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</si>
  <si>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</si>
  <si>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</si>
  <si>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</si>
  <si>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</si>
  <si>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</si>
  <si>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</si>
  <si>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</si>
  <si>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</si>
  <si>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</si>
  <si>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</si>
  <si>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</si>
  <si>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</si>
  <si>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</si>
  <si>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</si>
  <si>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</si>
  <si>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</si>
  <si>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</si>
  <si>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</si>
  <si>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</si>
  <si>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</si>
  <si>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</si>
  <si>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</si>
  <si>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</si>
  <si>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</si>
  <si>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</si>
  <si>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</si>
  <si>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</si>
  <si>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</si>
  <si>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</si>
  <si>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</si>
  <si>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</si>
  <si>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</si>
  <si>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</si>
  <si>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</si>
  <si>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</si>
  <si>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</si>
  <si>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</si>
  <si>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</si>
  <si>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</si>
  <si>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</si>
  <si>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</si>
  <si>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</si>
  <si>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</si>
  <si>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</si>
  <si>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</si>
  <si>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</si>
  <si>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</si>
  <si>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</si>
  <si>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</si>
  <si>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</si>
  <si>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</si>
  <si>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</si>
  <si>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</si>
  <si>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</si>
  <si>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</si>
  <si>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</si>
  <si>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</si>
  <si>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</si>
  <si>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</si>
  <si>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</si>
  <si>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</si>
  <si>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</si>
  <si>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</si>
  <si>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</si>
  <si>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</si>
  <si>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</si>
  <si>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</si>
  <si>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</si>
  <si>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</si>
  <si>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</si>
  <si>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</si>
  <si>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</si>
  <si>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</si>
  <si>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</si>
  <si>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</si>
  <si>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</si>
  <si>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</si>
  <si>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</si>
  <si>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</si>
  <si>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</si>
  <si>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</si>
  <si>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</si>
  <si>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</si>
  <si>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</si>
  <si>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</si>
  <si>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</si>
  <si>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</si>
  <si>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</si>
  <si>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</si>
  <si>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</si>
  <si>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</si>
  <si>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</si>
  <si>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</si>
  <si>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</si>
  <si>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</si>
  <si>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</si>
  <si>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</si>
  <si>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</si>
  <si>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</si>
  <si>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</si>
  <si>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</si>
  <si>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</si>
  <si>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</si>
  <si>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</si>
  <si>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</si>
  <si>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</si>
  <si>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</si>
  <si>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</si>
  <si>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</si>
  <si>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</si>
  <si>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</si>
  <si>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</si>
  <si>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</si>
  <si>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</si>
  <si>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</si>
  <si>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</si>
  <si>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</si>
  <si>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</si>
  <si>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</si>
  <si>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</si>
  <si>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</si>
  <si>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</si>
  <si>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</si>
  <si>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</si>
  <si>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</si>
  <si>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</si>
  <si>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</si>
  <si>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</si>
  <si>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</si>
  <si>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</si>
  <si>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</si>
  <si>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</si>
  <si>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</si>
  <si>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</si>
  <si>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</si>
  <si>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</si>
  <si>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</si>
  <si>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</si>
  <si>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</si>
  <si>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</si>
  <si>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</si>
  <si>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</si>
  <si>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</si>
  <si>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</si>
  <si>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</si>
  <si>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</si>
  <si>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</si>
  <si>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</si>
  <si>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</si>
  <si>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</si>
  <si>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</si>
  <si>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</si>
  <si>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</si>
  <si>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</si>
  <si>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</si>
  <si>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</si>
  <si>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</si>
  <si>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</si>
  <si>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</si>
  <si>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</si>
  <si>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</si>
  <si>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</si>
  <si>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</si>
  <si>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</si>
  <si>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</si>
  <si>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</si>
  <si>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</si>
  <si>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</si>
  <si>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</si>
  <si>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</si>
  <si>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</si>
  <si>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</si>
  <si>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</si>
  <si>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</si>
  <si>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</si>
  <si>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</si>
  <si>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</si>
  <si>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</si>
  <si>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</si>
  <si>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</si>
  <si>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</si>
  <si>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</si>
  <si>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</si>
  <si>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</si>
  <si>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</si>
  <si>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</si>
  <si>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</si>
  <si>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</si>
  <si>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</si>
  <si>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</si>
  <si>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</si>
  <si>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</si>
  <si>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</si>
  <si>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</si>
  <si>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</si>
  <si>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</si>
  <si>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</si>
  <si>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</si>
  <si>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</si>
  <si>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</si>
  <si>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</si>
  <si>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</si>
  <si>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</si>
  <si>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</si>
  <si>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</si>
  <si>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</si>
  <si>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</si>
  <si>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</si>
  <si>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</si>
  <si>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</si>
  <si>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</si>
  <si>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</si>
  <si>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</si>
  <si>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</si>
  <si>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</si>
  <si>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</si>
  <si>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</si>
  <si>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</si>
  <si>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</si>
  <si>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</si>
  <si>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</si>
  <si>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</si>
  <si>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</si>
  <si>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</si>
  <si>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</si>
  <si>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</si>
  <si>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</si>
  <si>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</si>
  <si>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</si>
  <si>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</si>
  <si>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</si>
  <si>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</si>
  <si>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</si>
  <si>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</si>
  <si>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</si>
  <si>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</si>
  <si>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</si>
  <si>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</si>
  <si>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</si>
  <si>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</si>
  <si>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</si>
  <si>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</si>
  <si>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</si>
  <si>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</si>
  <si>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</si>
  <si>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</si>
  <si>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</si>
  <si>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</si>
  <si>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</si>
  <si>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</si>
  <si>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</si>
  <si>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</si>
  <si>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</si>
  <si>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</si>
  <si>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</si>
  <si>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</si>
  <si>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</si>
  <si>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</si>
  <si>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</si>
  <si>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</si>
  <si>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</si>
  <si>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</si>
  <si>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</si>
  <si>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</si>
  <si>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</si>
  <si>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</si>
  <si>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</si>
  <si>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</si>
  <si>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</si>
  <si>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</si>
  <si>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</si>
  <si>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</si>
  <si>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</si>
  <si>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</si>
  <si>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</si>
  <si>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</si>
  <si>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</si>
  <si>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</si>
  <si>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</si>
  <si>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</si>
  <si>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</si>
  <si>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</si>
  <si>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</si>
  <si>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</si>
  <si>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</si>
  <si>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</si>
  <si>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</si>
  <si>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</si>
  <si>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</si>
  <si>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</si>
  <si>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</si>
  <si>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</si>
  <si>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</si>
  <si>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</si>
  <si>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</si>
  <si>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</si>
  <si>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</si>
  <si>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</si>
  <si>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</si>
  <si>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</si>
  <si>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</si>
  <si>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</si>
  <si>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</si>
  <si>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</si>
  <si>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</si>
  <si>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</si>
  <si>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</si>
  <si>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</si>
  <si>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</si>
  <si>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</si>
  <si>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</si>
  <si>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</si>
  <si>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</si>
  <si>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</si>
  <si>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</si>
  <si>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</si>
  <si>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</si>
  <si>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</si>
  <si>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</si>
  <si>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</si>
  <si>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</si>
  <si>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</si>
  <si>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</si>
  <si>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</si>
  <si>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</si>
  <si>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</si>
  <si>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</si>
  <si>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</si>
  <si>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</si>
  <si>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</si>
  <si>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</si>
  <si>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</si>
  <si>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</si>
  <si>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</si>
  <si>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</si>
  <si>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</si>
  <si>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</si>
  <si>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</si>
  <si>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</si>
  <si>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</si>
  <si>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</si>
  <si>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</si>
  <si>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</si>
  <si>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</si>
  <si>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</si>
  <si>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</si>
  <si>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</si>
  <si>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</si>
  <si>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</si>
  <si>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</si>
  <si>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</si>
  <si>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</si>
  <si>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</si>
  <si>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</si>
  <si>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</si>
  <si>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</si>
  <si>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</si>
  <si>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</si>
  <si>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</si>
  <si>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</si>
  <si>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</si>
  <si>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</si>
  <si>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</si>
  <si>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</si>
  <si>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</si>
  <si>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</si>
  <si>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</si>
  <si>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</si>
  <si>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</si>
  <si>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</si>
  <si>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</si>
  <si>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</si>
  <si>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</si>
  <si>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</si>
  <si>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</si>
  <si>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</si>
  <si>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</si>
  <si>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</si>
  <si>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</si>
  <si>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</si>
  <si>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</si>
  <si>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</si>
  <si>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</si>
  <si>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</si>
  <si>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</si>
  <si>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</si>
  <si>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</si>
  <si>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</si>
  <si>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</si>
  <si>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</si>
  <si>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</si>
  <si>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</si>
  <si>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</si>
  <si>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</si>
  <si>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</si>
  <si>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</si>
  <si>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</si>
  <si>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</si>
  <si>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</si>
  <si>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</si>
  <si>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</si>
  <si>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</si>
  <si>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</si>
  <si>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</si>
  <si>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</si>
  <si>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</si>
  <si>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</si>
  <si>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</si>
  <si>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</si>
  <si>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</si>
  <si>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</si>
  <si>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</si>
  <si>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</si>
  <si>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</si>
  <si>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</si>
  <si>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</si>
  <si>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</si>
  <si>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</si>
  <si>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</si>
  <si>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</si>
  <si>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</si>
  <si>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</si>
  <si>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</si>
  <si>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</si>
  <si>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</si>
  <si>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</si>
  <si>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</si>
  <si>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</si>
  <si>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</si>
  <si>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</si>
  <si>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</si>
  <si>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</si>
  <si>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</si>
  <si>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</si>
  <si>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</si>
  <si>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</si>
  <si>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</si>
  <si>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</si>
  <si>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</si>
  <si>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</si>
  <si>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</si>
  <si>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</si>
  <si>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</si>
  <si>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</si>
  <si>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</si>
  <si>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</si>
  <si>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</si>
  <si>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</si>
  <si>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</si>
  <si>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</si>
  <si>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</si>
  <si>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</si>
  <si>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</si>
  <si>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</si>
  <si>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</si>
  <si>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</si>
  <si>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</si>
  <si>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</si>
  <si>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</si>
  <si>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</si>
  <si>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</si>
  <si>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</si>
  <si>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</si>
  <si>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</si>
  <si>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</si>
  <si>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</si>
  <si>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</si>
  <si>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</si>
  <si>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</si>
  <si>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</si>
  <si>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</si>
  <si>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</si>
  <si>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</si>
  <si>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</si>
  <si>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</si>
  <si>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</si>
  <si>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</si>
  <si>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</si>
  <si>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</si>
  <si>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</si>
  <si>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</si>
  <si>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</si>
  <si>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</si>
  <si>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</si>
  <si>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</si>
  <si>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</si>
  <si>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</si>
  <si>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</si>
  <si>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</si>
  <si>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</si>
  <si>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</si>
  <si>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</si>
  <si>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</si>
  <si>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</si>
  <si>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</si>
  <si>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</si>
  <si>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</si>
  <si>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</si>
  <si>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</si>
  <si>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</si>
  <si>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</si>
  <si>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</si>
  <si>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</si>
  <si>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</si>
  <si>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</si>
  <si>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</si>
  <si>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</si>
  <si>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</si>
  <si>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</si>
  <si>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</si>
  <si>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</si>
  <si>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</si>
  <si>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</si>
  <si>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</si>
  <si>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</si>
  <si>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</si>
  <si>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</si>
  <si>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</si>
  <si>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</si>
  <si>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</si>
  <si>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</si>
  <si>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</si>
  <si>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</si>
  <si>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</si>
  <si>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</si>
  <si>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</si>
  <si>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</si>
  <si>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</si>
  <si>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</si>
  <si>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</si>
  <si>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</si>
  <si>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</si>
  <si>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</si>
  <si>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</si>
  <si>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</si>
  <si>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</si>
  <si>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</si>
  <si>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</si>
  <si>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</si>
  <si>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</si>
  <si>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</si>
  <si>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</si>
  <si>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</si>
  <si>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</si>
  <si>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</si>
  <si>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</si>
  <si>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</si>
  <si>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</si>
  <si>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</si>
  <si>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</si>
  <si>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</si>
  <si>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</si>
  <si>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</si>
  <si>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</si>
  <si>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</si>
  <si>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</si>
  <si>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</si>
  <si>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</si>
  <si>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</si>
  <si>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</si>
  <si>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</si>
  <si>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</si>
  <si>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</si>
  <si>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</si>
  <si>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</si>
  <si>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</si>
  <si>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</si>
  <si>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</si>
  <si>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</si>
  <si>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</si>
  <si>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</si>
  <si>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</si>
  <si>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</si>
  <si>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</si>
  <si>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</si>
  <si>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</si>
  <si>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</si>
  <si>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</si>
  <si>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</si>
  <si>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</si>
  <si>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</si>
  <si>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</si>
  <si>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</si>
  <si>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</si>
  <si>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</si>
  <si>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</si>
  <si>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</si>
  <si>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</si>
  <si>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</si>
  <si>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</si>
  <si>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</si>
  <si>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</si>
  <si>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</si>
  <si>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</si>
  <si>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</si>
  <si>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</si>
  <si>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</si>
  <si>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</si>
  <si>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</si>
  <si>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</si>
  <si>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</si>
  <si>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</si>
  <si>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</si>
  <si>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</si>
  <si>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</si>
  <si>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</si>
  <si>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</si>
  <si>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</si>
  <si>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</si>
  <si>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</si>
  <si>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</si>
  <si>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</si>
  <si>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</si>
  <si>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</si>
  <si>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</si>
  <si>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</si>
  <si>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</si>
  <si>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</si>
  <si>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</si>
  <si>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</si>
  <si>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</si>
  <si>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</si>
  <si>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</si>
  <si>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</si>
  <si>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</si>
  <si>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</si>
  <si>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</si>
  <si>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</si>
  <si>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</si>
  <si>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</si>
  <si>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</si>
  <si>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</si>
  <si>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</si>
  <si>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</si>
  <si>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</si>
  <si>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</si>
  <si>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</si>
  <si>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</si>
  <si>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</si>
  <si>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</si>
  <si>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</si>
  <si>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</si>
  <si>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</si>
  <si>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</si>
  <si>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</si>
  <si>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</si>
  <si>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</si>
  <si>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</si>
  <si>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</si>
  <si>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</si>
  <si>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</si>
  <si>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</si>
  <si>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</si>
  <si>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</si>
  <si>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</si>
  <si>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</si>
  <si>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</si>
  <si>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</si>
  <si>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</si>
  <si>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</si>
  <si>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</si>
  <si>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</si>
  <si>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</si>
  <si>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</si>
  <si>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</si>
  <si>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</si>
  <si>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</si>
  <si>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</si>
  <si>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</si>
  <si>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</si>
  <si>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</si>
  <si>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</si>
  <si>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</si>
  <si>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</si>
  <si>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</si>
  <si>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</si>
  <si>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</si>
  <si>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</si>
  <si>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</si>
  <si>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</si>
  <si>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</si>
  <si>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</si>
  <si>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</si>
  <si>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</si>
  <si>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</si>
  <si>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</si>
  <si>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</si>
  <si>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</si>
  <si>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</si>
  <si>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</si>
  <si>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</si>
  <si>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</si>
  <si>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</si>
  <si>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</si>
  <si>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</si>
  <si>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</si>
  <si>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</si>
  <si>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</si>
  <si>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</si>
  <si>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</si>
  <si>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</si>
  <si>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</si>
  <si>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</si>
  <si>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</si>
  <si>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</si>
  <si>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</si>
  <si>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</si>
  <si>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</si>
  <si>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</si>
  <si>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</si>
  <si>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</si>
  <si>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</si>
  <si>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</si>
  <si>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</si>
  <si>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</si>
  <si>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</si>
  <si>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</si>
  <si>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</si>
  <si>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</si>
  <si>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</si>
  <si>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</si>
  <si>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</si>
  <si>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</si>
  <si>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</si>
  <si>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</si>
  <si>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</si>
  <si>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</si>
  <si>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</si>
  <si>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</si>
  <si>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</si>
  <si>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</si>
  <si>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</si>
  <si>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</si>
  <si>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</si>
  <si>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</si>
  <si>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</si>
  <si>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</si>
  <si>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</si>
  <si>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</si>
  <si>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</si>
  <si>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</si>
  <si>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</si>
  <si>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</si>
  <si>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</si>
  <si>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</si>
  <si>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</si>
  <si>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</si>
  <si>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</si>
  <si>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</si>
  <si>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</si>
  <si>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</si>
  <si>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</si>
  <si>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</si>
  <si>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</si>
  <si>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</si>
  <si>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</si>
  <si>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</si>
  <si>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</si>
  <si>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</si>
  <si>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</si>
  <si>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</si>
  <si>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</si>
  <si>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</si>
  <si>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</si>
  <si>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</si>
  <si>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</si>
  <si>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</si>
  <si>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</si>
  <si>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</si>
  <si>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</si>
  <si>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</si>
  <si>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</si>
  <si>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</si>
  <si>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</si>
  <si>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</si>
  <si>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</si>
  <si>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</si>
  <si>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</si>
  <si>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</si>
  <si>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</si>
  <si>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</si>
  <si>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</si>
  <si>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</si>
  <si>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</si>
  <si>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</si>
  <si>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</si>
  <si>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</si>
  <si>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</si>
  <si>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</si>
  <si>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</si>
  <si>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</si>
  <si>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</si>
  <si>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</si>
  <si>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</si>
  <si>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</si>
  <si>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</si>
  <si>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</si>
  <si>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</si>
  <si>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</si>
  <si>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</si>
  <si>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</si>
  <si>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</si>
  <si>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</si>
  <si>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</si>
  <si>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</si>
  <si>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</si>
  <si>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</si>
  <si>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</si>
  <si>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</si>
  <si>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</si>
  <si>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</si>
  <si>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</si>
  <si>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</si>
  <si>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</si>
  <si>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</si>
  <si>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</si>
  <si>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</si>
  <si>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</si>
  <si>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</si>
  <si>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</si>
  <si>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</si>
  <si>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</si>
  <si>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</si>
  <si>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</si>
  <si>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</si>
  <si>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</si>
  <si>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</si>
  <si>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</si>
  <si>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</si>
  <si>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</si>
  <si>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</si>
  <si>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</si>
  <si>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</si>
  <si>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</si>
  <si>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</si>
  <si>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</si>
  <si>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</si>
  <si>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</si>
  <si>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</si>
  <si>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</si>
  <si>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</si>
  <si>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</si>
  <si>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</si>
  <si>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</si>
  <si>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</si>
  <si>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</si>
  <si>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</si>
  <si>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</si>
  <si>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</si>
  <si>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</si>
  <si>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</si>
  <si>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</si>
  <si>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</si>
  <si>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</si>
  <si>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</si>
  <si>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</si>
  <si>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</si>
  <si>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</si>
  <si>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</si>
  <si>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</si>
  <si>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</si>
  <si>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</si>
  <si>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</si>
  <si>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</si>
  <si>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</si>
  <si>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</si>
  <si>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</si>
  <si>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</si>
  <si>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</si>
  <si>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</si>
  <si>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</si>
  <si>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</si>
  <si>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</si>
  <si>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</si>
  <si>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</si>
  <si>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</si>
  <si>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</si>
  <si>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</si>
  <si>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</si>
  <si>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</si>
  <si>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</si>
  <si>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</si>
  <si>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</si>
  <si>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</si>
  <si>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</si>
  <si>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</si>
  <si>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</si>
  <si>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</si>
  <si>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</si>
  <si>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</si>
  <si>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</si>
  <si>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</si>
  <si>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</si>
  <si>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</si>
  <si>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</si>
  <si>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</si>
  <si>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</si>
  <si>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</si>
  <si>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</si>
  <si>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</si>
  <si>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</si>
  <si>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</si>
  <si>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</si>
  <si>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</si>
  <si>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</si>
  <si>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</si>
  <si>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</si>
  <si>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</si>
  <si>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</si>
  <si>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</si>
  <si>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</si>
  <si>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</si>
  <si>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</si>
  <si>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</si>
  <si>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</si>
  <si>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</si>
  <si>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</si>
  <si>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</si>
  <si>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</si>
  <si>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</si>
  <si>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</si>
  <si>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</si>
  <si>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</si>
  <si>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</si>
  <si>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</si>
  <si>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</si>
  <si>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</si>
  <si>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</si>
  <si>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</si>
  <si>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</si>
  <si>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</si>
  <si>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</si>
  <si>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</si>
  <si>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</si>
  <si>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</si>
  <si>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</si>
  <si>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</si>
  <si>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</si>
  <si>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</si>
  <si>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</si>
  <si>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</si>
  <si>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</si>
  <si>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</si>
  <si>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</si>
  <si>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</si>
  <si>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</si>
  <si>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</si>
  <si>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</si>
  <si>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</si>
  <si>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</si>
  <si>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</si>
  <si>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</si>
  <si>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</si>
  <si>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</si>
  <si>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</si>
  <si>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</si>
  <si>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</si>
  <si>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</si>
  <si>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</si>
  <si>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</si>
  <si>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</si>
  <si>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</si>
  <si>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</si>
  <si>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</si>
  <si>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</si>
  <si>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</si>
  <si>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</si>
  <si>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</si>
  <si>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</si>
  <si>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</si>
  <si>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</si>
  <si>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</si>
  <si>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</si>
  <si>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</si>
  <si>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</si>
  <si>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</si>
  <si>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</si>
  <si>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</si>
  <si>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</si>
  <si>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</si>
  <si>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</si>
  <si>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</si>
  <si>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</si>
  <si>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</si>
  <si>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</si>
  <si>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</si>
  <si>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</si>
  <si>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</si>
  <si>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</si>
  <si>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</si>
  <si>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</si>
  <si>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</si>
  <si>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</si>
  <si>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</si>
  <si>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</si>
  <si>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</si>
  <si>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</si>
  <si>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</si>
  <si>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</si>
  <si>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</si>
  <si>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</si>
  <si>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</si>
  <si>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</si>
  <si>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</si>
  <si>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</si>
  <si>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</si>
  <si>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</si>
  <si>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</si>
  <si>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</si>
  <si>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</si>
  <si>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</si>
  <si>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</si>
  <si>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</si>
  <si>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</si>
  <si>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</si>
  <si>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</si>
  <si>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</si>
  <si>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</si>
  <si>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</si>
  <si>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</si>
  <si>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</si>
  <si>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</si>
  <si>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</si>
  <si>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</si>
  <si>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</si>
  <si>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</si>
  <si>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</si>
  <si>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</si>
  <si>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</si>
  <si>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</si>
  <si>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</si>
  <si>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</si>
  <si>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</si>
  <si>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</si>
  <si>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</si>
  <si>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</si>
  <si>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</si>
  <si>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</si>
  <si>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</si>
  <si>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</si>
  <si>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</si>
  <si>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</si>
  <si>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</si>
  <si>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</si>
  <si>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</si>
  <si>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</si>
  <si>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</si>
  <si>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</si>
  <si>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</si>
  <si>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</si>
  <si>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</si>
  <si>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</si>
  <si>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</si>
  <si>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</si>
  <si>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</si>
  <si>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</si>
  <si>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</si>
  <si>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</si>
  <si>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</si>
  <si>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</si>
  <si>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</si>
  <si>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</si>
  <si>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</si>
  <si>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</si>
  <si>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</si>
  <si>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</si>
  <si>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</si>
  <si>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</si>
  <si>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</si>
  <si>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</si>
  <si>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</si>
  <si>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</si>
  <si>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</si>
  <si>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</si>
  <si>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</si>
  <si>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</si>
  <si>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</si>
  <si>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</si>
  <si>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</si>
  <si>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</si>
  <si>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</si>
  <si>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</si>
  <si>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</si>
  <si>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</si>
  <si>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</si>
  <si>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</si>
  <si>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</si>
  <si>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</si>
  <si>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</si>
  <si>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</si>
  <si>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</si>
  <si>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</si>
  <si>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</si>
  <si>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</si>
  <si>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</si>
  <si>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</si>
  <si>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</si>
  <si>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</si>
  <si>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</si>
  <si>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</si>
  <si>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</si>
  <si>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</si>
  <si>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</si>
  <si>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</si>
  <si>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</si>
  <si>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</si>
  <si>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</si>
  <si>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</si>
  <si>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</si>
  <si>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</si>
  <si>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</si>
  <si>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</si>
  <si>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</si>
  <si>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</si>
  <si>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</si>
  <si>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</si>
  <si>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</si>
  <si>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</si>
  <si>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</si>
  <si>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</si>
  <si>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</si>
  <si>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</si>
  <si>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</si>
  <si>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</si>
  <si>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</si>
  <si>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</si>
  <si>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</si>
  <si>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</si>
  <si>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</si>
  <si>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</si>
  <si>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</si>
  <si>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</si>
  <si>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</si>
  <si>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</si>
  <si>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</si>
  <si>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</si>
  <si>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</si>
  <si>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</si>
  <si>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</si>
  <si>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</si>
  <si>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</si>
  <si>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</si>
  <si>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</si>
  <si>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</si>
  <si>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</si>
  <si>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</si>
  <si>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</si>
  <si>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</si>
  <si>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</si>
  <si>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</si>
  <si>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</si>
  <si>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</si>
  <si>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</si>
  <si>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</si>
  <si>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</si>
  <si>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</si>
  <si>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</si>
  <si>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</si>
  <si>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</si>
  <si>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</si>
  <si>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</si>
  <si>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</si>
  <si>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</si>
  <si>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</si>
  <si>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</si>
  <si>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</si>
  <si>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</si>
  <si>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</si>
  <si>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</si>
  <si>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</si>
  <si>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</si>
  <si>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</si>
  <si>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</si>
  <si>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</si>
  <si>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</si>
  <si>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</si>
  <si>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</si>
  <si>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</si>
  <si>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</si>
  <si>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</si>
  <si>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</si>
  <si>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</si>
  <si>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</si>
  <si>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</si>
  <si>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</si>
  <si>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</si>
  <si>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</si>
  <si>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</si>
  <si>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</si>
  <si>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</si>
  <si>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</si>
  <si>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</si>
  <si>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</si>
  <si>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</si>
  <si>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</si>
  <si>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</si>
  <si>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</si>
  <si>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</si>
  <si>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</si>
  <si>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</si>
  <si>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</si>
  <si>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</si>
  <si>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</si>
  <si>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</si>
  <si>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</si>
  <si>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</si>
  <si>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</si>
  <si>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</si>
  <si>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</si>
  <si>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</si>
  <si>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</si>
  <si>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</si>
  <si>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</si>
  <si>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</si>
  <si>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</si>
  <si>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</si>
  <si>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</si>
  <si>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</si>
  <si>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</si>
  <si>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</si>
  <si>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</si>
  <si>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</si>
  <si>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</si>
  <si>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</si>
  <si>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</si>
  <si>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</si>
  <si>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</si>
  <si>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</si>
  <si>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</si>
  <si>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</si>
  <si>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</si>
  <si>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</si>
  <si>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</si>
  <si>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</si>
  <si>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</si>
  <si>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</si>
  <si>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</si>
  <si>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</si>
  <si>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</si>
  <si>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</si>
  <si>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</si>
  <si>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</si>
  <si>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</si>
  <si>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</si>
  <si>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</si>
  <si>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</si>
  <si>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</si>
  <si>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</si>
  <si>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</si>
  <si>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</si>
  <si>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</si>
  <si>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</si>
  <si>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</si>
  <si>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</si>
  <si>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</si>
  <si>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</si>
  <si>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</si>
  <si>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</si>
  <si>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</si>
  <si>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</si>
  <si>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</si>
  <si>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</si>
  <si>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</si>
  <si>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</si>
  <si>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</si>
  <si>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</si>
  <si>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</si>
  <si>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</si>
  <si>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</si>
  <si>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</si>
  <si>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</si>
  <si>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</si>
  <si>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</si>
  <si>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</si>
  <si>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</si>
  <si>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</si>
  <si>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</si>
  <si>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</si>
  <si>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</si>
  <si>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</si>
  <si>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</si>
  <si>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</si>
  <si>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</si>
  <si>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</si>
  <si>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</si>
  <si>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</si>
  <si>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</si>
  <si>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</si>
  <si>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</si>
  <si>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</si>
  <si>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</si>
  <si>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</si>
  <si>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</si>
  <si>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</si>
  <si>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</si>
  <si>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</si>
  <si>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</si>
  <si>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</si>
  <si>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</si>
  <si>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</si>
  <si>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</si>
  <si>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</si>
  <si>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</si>
  <si>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</si>
  <si>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</si>
  <si>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</si>
  <si>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</si>
  <si>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</si>
  <si>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</si>
  <si>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</si>
  <si>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</si>
  <si>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</si>
  <si>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</si>
  <si>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</si>
  <si>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</si>
  <si>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</si>
  <si>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</si>
  <si>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</si>
  <si>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</si>
  <si>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</si>
  <si>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</si>
  <si>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</si>
  <si>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</si>
  <si>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</si>
  <si>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</si>
  <si>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</si>
  <si>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</si>
  <si>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</si>
  <si>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</si>
  <si>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</si>
  <si>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</si>
  <si>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</si>
  <si>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</si>
  <si>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</si>
  <si>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</si>
  <si>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</si>
  <si>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</si>
  <si>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</si>
  <si>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</si>
  <si>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</si>
  <si>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</si>
  <si>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</si>
  <si>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</si>
  <si>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</si>
  <si>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</si>
  <si>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</si>
  <si>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</si>
  <si>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</si>
  <si>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</si>
  <si>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</si>
  <si>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</si>
  <si>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</si>
  <si>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</si>
  <si>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</si>
  <si>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</si>
  <si>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</si>
  <si>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</si>
  <si>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</si>
  <si>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</si>
  <si>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</si>
  <si>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</si>
  <si>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</si>
  <si>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</si>
  <si>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</si>
  <si>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</si>
  <si>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</si>
  <si>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</si>
  <si>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</si>
  <si>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</si>
  <si>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</si>
  <si>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</si>
  <si>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</si>
  <si>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</si>
  <si>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</si>
  <si>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</si>
  <si>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</si>
  <si>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</si>
  <si>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</si>
  <si>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</si>
  <si>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</si>
  <si>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</si>
  <si>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</si>
  <si>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</si>
  <si>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</si>
  <si>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</si>
  <si>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</si>
  <si>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</si>
  <si>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</si>
  <si>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</si>
  <si>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</si>
  <si>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</si>
  <si>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</si>
  <si>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</si>
  <si>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</si>
  <si>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</si>
  <si>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</si>
  <si>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</si>
  <si>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</si>
  <si>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</si>
  <si>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</si>
  <si>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</si>
  <si>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</si>
  <si>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</si>
  <si>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</si>
  <si>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</si>
  <si>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</si>
  <si>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</si>
  <si>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</si>
  <si>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</si>
  <si>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</si>
  <si>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</si>
  <si>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</si>
  <si>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</si>
  <si>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</si>
  <si>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</si>
  <si>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</si>
  <si>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</si>
  <si>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</si>
  <si>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</si>
  <si>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</si>
  <si>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</si>
  <si>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</si>
  <si>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</si>
  <si>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</si>
  <si>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</si>
  <si>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</si>
  <si>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</si>
  <si>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</si>
  <si>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</si>
  <si>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</si>
  <si>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</si>
  <si>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</si>
  <si>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</si>
  <si>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</si>
  <si>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</si>
  <si>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</si>
  <si>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</si>
  <si>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</si>
  <si>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</si>
  <si>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</si>
  <si>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</si>
  <si>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</si>
  <si>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</si>
  <si>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</si>
  <si>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</si>
  <si>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</si>
  <si>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</si>
  <si>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</si>
  <si>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</si>
  <si>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</si>
  <si>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</si>
  <si>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</si>
  <si>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</si>
  <si>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</si>
  <si>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</si>
  <si>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</si>
  <si>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</si>
  <si>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</si>
  <si>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</si>
  <si>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</si>
  <si>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</si>
  <si>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</si>
  <si>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</si>
  <si>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</si>
  <si>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</si>
  <si>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</si>
  <si>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</si>
  <si>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</si>
  <si>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</si>
  <si>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</si>
  <si>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</si>
  <si>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</si>
  <si>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</si>
  <si>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</si>
  <si>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</si>
  <si>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</si>
  <si>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</si>
  <si>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</si>
  <si>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</si>
  <si>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</si>
  <si>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</si>
  <si>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</si>
  <si>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</si>
  <si>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</si>
  <si>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</si>
  <si>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</si>
  <si>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</si>
  <si>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</si>
  <si>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</si>
  <si>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</si>
  <si>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</si>
  <si>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</si>
  <si>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</si>
  <si>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</si>
  <si>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</si>
  <si>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</si>
  <si>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</si>
  <si>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</si>
  <si>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</si>
  <si>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</si>
  <si>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</si>
  <si>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</si>
  <si>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</si>
  <si>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</si>
  <si>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</si>
  <si>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</si>
  <si>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</si>
  <si>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</si>
  <si>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</si>
  <si>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</si>
  <si>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</si>
  <si>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</si>
  <si>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</si>
  <si>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</si>
  <si>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</si>
  <si>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</si>
  <si>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</si>
  <si>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</si>
  <si>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</si>
  <si>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</si>
  <si>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</si>
  <si>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</si>
  <si>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</si>
  <si>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</si>
  <si>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</si>
  <si>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</si>
  <si>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</si>
  <si>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</si>
  <si>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</si>
  <si>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</si>
  <si>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</si>
  <si>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</si>
  <si>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</si>
  <si>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</si>
  <si>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</si>
  <si>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</si>
  <si>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</si>
  <si>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</si>
  <si>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</si>
  <si>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</si>
  <si>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</si>
  <si>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</si>
  <si>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</si>
  <si>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</si>
  <si>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</si>
  <si>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</si>
  <si>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</si>
  <si>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</si>
  <si>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</si>
  <si>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</si>
  <si>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</si>
  <si>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</si>
  <si>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</si>
  <si>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</si>
  <si>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</si>
  <si>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</si>
  <si>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</si>
  <si>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</si>
  <si>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</si>
  <si>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</si>
  <si>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</si>
  <si>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</si>
  <si>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</si>
  <si>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</si>
  <si>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</si>
  <si>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</si>
  <si>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</si>
  <si>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</si>
  <si>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</si>
  <si>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</si>
  <si>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</si>
  <si>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</si>
  <si>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</si>
  <si>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</si>
  <si>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</si>
  <si>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</si>
  <si>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</si>
  <si>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</si>
  <si>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</si>
  <si>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</si>
  <si>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</si>
  <si>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</si>
  <si>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</si>
  <si>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</si>
  <si>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</si>
  <si>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</si>
  <si>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</si>
  <si>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</si>
  <si>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</si>
  <si>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</si>
  <si>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</si>
  <si>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</si>
  <si>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</si>
  <si>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</si>
  <si>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</si>
  <si>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</si>
  <si>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</si>
  <si>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</si>
  <si>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</si>
  <si>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</si>
  <si>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</si>
  <si>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</si>
  <si>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</si>
  <si>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</si>
  <si>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</si>
  <si>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</si>
  <si>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</si>
  <si>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</si>
  <si>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</si>
  <si>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</si>
  <si>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</si>
  <si>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</si>
  <si>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</si>
  <si>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</si>
  <si>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</si>
  <si>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</si>
  <si>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</si>
  <si>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</si>
  <si>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</si>
  <si>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</si>
  <si>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</si>
  <si>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</si>
  <si>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</si>
  <si>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</si>
  <si>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</si>
  <si>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</si>
  <si>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</si>
  <si>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</si>
  <si>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</si>
  <si>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</si>
  <si>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</si>
  <si>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</si>
  <si>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</si>
  <si>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</si>
  <si>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</si>
  <si>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</si>
  <si>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</si>
  <si>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</si>
  <si>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</si>
  <si>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</si>
  <si>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</si>
  <si>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</si>
  <si>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</si>
  <si>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</si>
  <si>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</si>
  <si>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</si>
  <si>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</si>
  <si>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</si>
  <si>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</si>
  <si>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</si>
  <si>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</si>
  <si>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</si>
  <si>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</si>
  <si>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</si>
  <si>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</si>
  <si>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</si>
  <si>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</si>
  <si>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</si>
  <si>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</si>
  <si>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</si>
  <si>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</si>
  <si>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</si>
  <si>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</si>
  <si>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</si>
  <si>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</si>
  <si>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</si>
  <si>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</si>
  <si>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</si>
  <si>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</si>
  <si>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</si>
  <si>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</si>
  <si>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</si>
  <si>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</si>
  <si>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</si>
  <si>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</si>
  <si>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</si>
  <si>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</si>
  <si>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</si>
  <si>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</si>
  <si>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</si>
  <si>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</si>
  <si>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</si>
  <si>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</si>
  <si>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</si>
  <si>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</si>
  <si>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</si>
  <si>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</si>
  <si>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</si>
  <si>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</si>
  <si>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</si>
  <si>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</si>
  <si>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</si>
  <si>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</si>
  <si>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</si>
  <si>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</si>
  <si>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</si>
  <si>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</si>
  <si>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</si>
  <si>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</si>
  <si>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</si>
  <si>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</si>
  <si>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</si>
  <si>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</si>
  <si>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</si>
  <si>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</si>
  <si>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</si>
  <si>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</si>
  <si>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</si>
  <si>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</si>
  <si>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</si>
  <si>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</si>
  <si>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</si>
  <si>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</si>
  <si>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</si>
  <si>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</si>
  <si>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</si>
  <si>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</si>
  <si>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</si>
  <si>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</si>
  <si>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</si>
  <si>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</si>
  <si>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</si>
  <si>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</si>
  <si>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</si>
  <si>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</si>
  <si>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</si>
  <si>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</si>
  <si>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</si>
  <si>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</si>
  <si>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</si>
  <si>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</si>
  <si>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</si>
  <si>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</si>
  <si>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</si>
  <si>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</si>
  <si>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</si>
  <si>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</si>
  <si>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</si>
  <si>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</si>
  <si>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</si>
  <si>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</si>
  <si>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</si>
  <si>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</si>
  <si>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</si>
  <si>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</si>
  <si>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</si>
  <si>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</si>
  <si>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</si>
  <si>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</si>
  <si>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</si>
  <si>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</si>
  <si>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</si>
  <si>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</si>
  <si>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</si>
  <si>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</si>
  <si>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</si>
  <si>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</si>
  <si>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</si>
  <si>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</si>
  <si>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</si>
  <si>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</si>
  <si>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</si>
  <si>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</si>
  <si>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</si>
  <si>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</si>
  <si>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</si>
  <si>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</si>
  <si>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</si>
  <si>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</si>
  <si>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</si>
  <si>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</si>
  <si>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</si>
  <si>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</si>
  <si>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</si>
  <si>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</si>
  <si>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</si>
  <si>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</si>
  <si>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</si>
  <si>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</si>
  <si>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</si>
  <si>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</si>
  <si>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</si>
  <si>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</si>
  <si>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</si>
  <si>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</si>
  <si>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</si>
  <si>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</si>
  <si>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</si>
  <si>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</si>
  <si>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</si>
  <si>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</si>
  <si>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</si>
  <si>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</si>
  <si>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</si>
  <si>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</si>
  <si>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</si>
  <si>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</si>
  <si>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</si>
  <si>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</si>
  <si>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</si>
  <si>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</si>
  <si>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</si>
  <si>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</si>
  <si>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</si>
  <si>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</si>
  <si>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</si>
  <si>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</si>
  <si>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</si>
  <si>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</si>
  <si>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</si>
  <si>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</si>
  <si>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</si>
  <si>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</si>
  <si>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</si>
  <si>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</si>
  <si>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</si>
  <si>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</si>
  <si>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</si>
  <si>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</si>
  <si>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</si>
  <si>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</si>
  <si>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</si>
  <si>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</si>
  <si>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</si>
  <si>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</si>
  <si>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</si>
  <si>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</si>
  <si>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</si>
  <si>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</si>
  <si>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</si>
  <si>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</si>
  <si>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</si>
  <si>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</si>
  <si>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</si>
  <si>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</si>
  <si>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</si>
  <si>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</si>
  <si>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</si>
  <si>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</si>
  <si>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</si>
  <si>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</si>
  <si>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</si>
  <si>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</si>
  <si>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</si>
  <si>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</si>
  <si>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</si>
  <si>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</si>
  <si>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</si>
  <si>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</si>
  <si>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</si>
  <si>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</si>
  <si>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</si>
  <si>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</si>
  <si>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</si>
  <si>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</si>
  <si>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</si>
  <si>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</si>
  <si>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</si>
  <si>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</si>
  <si>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</si>
  <si>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</si>
  <si>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</si>
  <si>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</si>
  <si>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</si>
  <si>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</si>
  <si>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</si>
  <si>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</si>
  <si>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</si>
  <si>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</si>
  <si>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</si>
  <si>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</si>
  <si>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</si>
  <si>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</si>
  <si>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</si>
  <si>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</si>
  <si>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</si>
  <si>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</si>
  <si>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</si>
  <si>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</si>
  <si>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</si>
  <si>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</si>
  <si>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</si>
  <si>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</si>
  <si>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</si>
  <si>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</si>
  <si>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</si>
  <si>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</si>
  <si>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</si>
  <si>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</si>
  <si>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</si>
  <si>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</si>
  <si>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</si>
  <si>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</si>
  <si>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</si>
  <si>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</si>
  <si>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</si>
  <si>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</si>
  <si>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</si>
  <si>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</si>
  <si>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</si>
  <si>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</si>
  <si>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</si>
  <si>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</si>
  <si>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</si>
  <si>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</si>
  <si>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</si>
  <si>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</si>
  <si>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</si>
  <si>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</si>
  <si>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</si>
  <si>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</si>
  <si>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</si>
  <si>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</si>
  <si>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</si>
  <si>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</si>
  <si>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</si>
  <si>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</si>
  <si>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</si>
  <si>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</si>
  <si>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</si>
  <si>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</si>
  <si>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</si>
  <si>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</si>
  <si>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</si>
  <si>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</si>
  <si>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</si>
  <si>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</si>
  <si>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</si>
  <si>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</si>
  <si>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</si>
  <si>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</si>
  <si>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</si>
  <si>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</si>
  <si>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</si>
  <si>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</si>
  <si>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</si>
  <si>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</si>
  <si>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</si>
  <si>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</si>
  <si>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</si>
  <si>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</si>
  <si>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</si>
  <si>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</si>
  <si>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</si>
  <si>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</si>
  <si>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</si>
  <si>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</si>
  <si>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</si>
  <si>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</si>
  <si>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</si>
  <si>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</si>
  <si>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</si>
  <si>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</si>
  <si>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</si>
  <si>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</si>
  <si>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</si>
  <si>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</si>
  <si>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</si>
  <si>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</si>
  <si>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</si>
  <si>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</si>
  <si>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</si>
  <si>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</si>
  <si>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</si>
  <si>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</si>
  <si>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</si>
  <si>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</si>
  <si>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</si>
  <si>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</si>
  <si>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</si>
  <si>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</si>
  <si>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</si>
  <si>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</si>
  <si>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</si>
  <si>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</si>
  <si>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</si>
  <si>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</si>
  <si>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</si>
  <si>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</si>
  <si>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</si>
  <si>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</si>
  <si>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</si>
  <si>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</si>
  <si>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</si>
  <si>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</si>
  <si>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</si>
  <si>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</si>
  <si>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</si>
  <si>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</si>
  <si>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</si>
  <si>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</si>
  <si>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</si>
  <si>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</si>
  <si>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</si>
  <si>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</si>
  <si>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</si>
  <si>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</si>
  <si>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</si>
  <si>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</si>
  <si>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</si>
  <si>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</si>
  <si>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</si>
  <si>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</si>
  <si>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</si>
  <si>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</si>
  <si>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</si>
  <si>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</si>
  <si>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</si>
  <si>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</si>
  <si>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</si>
  <si>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</si>
  <si>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</si>
  <si>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</si>
  <si>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</si>
  <si>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</si>
  <si>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</si>
  <si>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</si>
  <si>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</si>
  <si>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</si>
  <si>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</si>
  <si>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</si>
  <si>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</si>
  <si>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</si>
  <si>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</si>
  <si>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</si>
  <si>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</si>
  <si>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</si>
  <si>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</si>
  <si>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</si>
  <si>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</si>
  <si>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</si>
  <si>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</si>
  <si>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</si>
  <si>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</si>
  <si>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</si>
  <si>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</si>
  <si>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</si>
  <si>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</si>
  <si>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</si>
  <si>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</si>
  <si>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</si>
  <si>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</si>
  <si>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</si>
  <si>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</si>
  <si>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</si>
  <si>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</si>
  <si>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</si>
  <si>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</si>
  <si>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</si>
  <si>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</si>
  <si>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</si>
  <si>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</si>
  <si>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</si>
  <si>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</si>
  <si>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</si>
  <si>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</si>
  <si>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</si>
  <si>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</si>
  <si>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</si>
  <si>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</si>
  <si>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</si>
  <si>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</si>
  <si>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</si>
  <si>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</si>
  <si>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</si>
  <si>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</si>
  <si>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</si>
  <si>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</si>
  <si>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</si>
  <si>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</si>
  <si>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</si>
  <si>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</si>
  <si>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</si>
  <si>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</si>
  <si>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</si>
  <si>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</si>
  <si>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</si>
  <si>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</si>
  <si>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</si>
  <si>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</si>
  <si>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</si>
  <si>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</si>
  <si>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</si>
  <si>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</si>
  <si>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</si>
  <si>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</si>
  <si>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</si>
  <si>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</si>
  <si>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</si>
  <si>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</si>
  <si>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</si>
  <si>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</si>
  <si>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</si>
  <si>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</si>
  <si>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</si>
  <si>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</si>
  <si>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</si>
  <si>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</si>
  <si>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</si>
  <si>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</si>
  <si>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</si>
  <si>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</si>
  <si>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</si>
  <si>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</si>
  <si>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</si>
  <si>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</si>
  <si>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</si>
  <si>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</si>
  <si>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</si>
  <si>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</si>
  <si>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</si>
  <si>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</si>
  <si>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</si>
  <si>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</si>
  <si>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</si>
  <si>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</si>
  <si>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</si>
  <si>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</si>
  <si>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</si>
  <si>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</si>
  <si>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</si>
  <si>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</si>
  <si>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</si>
  <si>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</si>
  <si>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</si>
  <si>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</si>
  <si>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</si>
  <si>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</si>
  <si>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</si>
  <si>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</si>
  <si>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</si>
  <si>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</si>
  <si>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</si>
  <si>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</si>
  <si>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</si>
  <si>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</si>
  <si>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</si>
  <si>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</si>
  <si>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</si>
  <si>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</si>
  <si>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</si>
  <si>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</si>
  <si>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</si>
  <si>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</si>
  <si>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</si>
  <si>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</si>
  <si>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</si>
  <si>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</si>
  <si>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</si>
  <si>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</si>
  <si>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</si>
  <si>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</si>
  <si>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</si>
  <si>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</si>
  <si>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</si>
  <si>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</si>
  <si>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</si>
  <si>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</si>
  <si>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</si>
  <si>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</si>
  <si>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</si>
  <si>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</si>
  <si>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</si>
  <si>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</si>
  <si>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</si>
  <si>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</si>
  <si>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</si>
  <si>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</si>
  <si>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</si>
  <si>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</si>
  <si>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</si>
  <si>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</si>
  <si>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</si>
  <si>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</si>
  <si>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</si>
  <si>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</si>
  <si>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</si>
  <si>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</si>
  <si>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</si>
  <si>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</si>
  <si>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</si>
  <si>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</si>
  <si>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</si>
  <si>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</si>
  <si>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</si>
  <si>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</si>
  <si>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</si>
  <si>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</si>
  <si>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</si>
  <si>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</si>
  <si>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</si>
  <si>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</si>
  <si>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</si>
  <si>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</si>
  <si>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</si>
  <si>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</si>
  <si>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</si>
  <si>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</si>
  <si>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</si>
  <si>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</si>
  <si>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</si>
  <si>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</si>
  <si>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</si>
  <si>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</si>
  <si>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</si>
  <si>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</si>
  <si>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</si>
  <si>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</si>
  <si>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</si>
  <si>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</si>
  <si>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</si>
  <si>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</si>
  <si>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</si>
  <si>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</si>
  <si>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</si>
  <si>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</si>
  <si>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</si>
  <si>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</si>
  <si>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</si>
  <si>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</si>
  <si>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</si>
  <si>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</si>
  <si>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</si>
  <si>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</si>
  <si>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</si>
  <si>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</si>
  <si>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</si>
  <si>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</si>
  <si>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</si>
  <si>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</si>
  <si>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</si>
  <si>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</si>
  <si>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</si>
  <si>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</si>
  <si>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</si>
  <si>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</si>
  <si>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</si>
  <si>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</si>
  <si>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</si>
  <si>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</si>
  <si>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</si>
  <si>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</si>
  <si>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</si>
  <si>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</si>
  <si>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</si>
  <si>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</si>
  <si>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</si>
  <si>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</si>
  <si>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</si>
  <si>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</si>
  <si>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</si>
  <si>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</si>
  <si>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</si>
  <si>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</si>
  <si>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</si>
  <si>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</si>
  <si>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</si>
  <si>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</si>
  <si>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</si>
  <si>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</si>
  <si>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</si>
  <si>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</si>
  <si>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</si>
  <si>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</si>
  <si>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</si>
  <si>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</si>
  <si>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</si>
  <si>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</si>
  <si>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</si>
  <si>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</si>
  <si>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</si>
  <si>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</si>
  <si>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</si>
  <si>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</si>
  <si>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</si>
  <si>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</si>
  <si>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</si>
  <si>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</si>
  <si>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</si>
  <si>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</si>
  <si>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</si>
  <si>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</si>
  <si>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</si>
  <si>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</si>
  <si>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</si>
  <si>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</si>
  <si>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</si>
  <si>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</si>
  <si>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</si>
  <si>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</si>
  <si>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</si>
  <si>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</si>
  <si>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</si>
  <si>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</si>
  <si>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</si>
  <si>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</si>
  <si>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</si>
  <si>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</si>
  <si>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</si>
  <si>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</si>
  <si>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</si>
  <si>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</si>
  <si>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</si>
  <si>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</si>
  <si>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</si>
  <si>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</si>
  <si>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</si>
  <si>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</si>
  <si>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</si>
  <si>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</si>
  <si>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</si>
  <si>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</si>
  <si>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</si>
  <si>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</si>
  <si>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</si>
  <si>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</si>
  <si>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</si>
  <si>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</si>
  <si>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</si>
  <si>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</si>
  <si>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</si>
  <si>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</si>
  <si>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</si>
  <si>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</si>
  <si>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</si>
  <si>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</si>
  <si>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</si>
  <si>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</si>
  <si>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</si>
  <si>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</si>
  <si>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</si>
  <si>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</si>
  <si>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</si>
  <si>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</si>
  <si>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</si>
  <si>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</si>
  <si>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</si>
  <si>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</si>
  <si>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</si>
  <si>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</si>
  <si>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</si>
  <si>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</si>
  <si>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</si>
  <si>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</si>
  <si>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</si>
  <si>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</si>
  <si>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</si>
  <si>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</si>
  <si>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</si>
  <si>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</si>
  <si>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</si>
  <si>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</si>
  <si>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</si>
  <si>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</si>
  <si>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</si>
  <si>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</si>
  <si>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</si>
  <si>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</si>
  <si>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</si>
  <si>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</si>
  <si>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</si>
  <si>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</si>
  <si>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</si>
  <si>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</si>
  <si>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</si>
  <si>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</si>
  <si>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</si>
  <si>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</si>
  <si>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</si>
  <si>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</si>
  <si>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</si>
  <si>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</si>
  <si>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</si>
  <si>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</si>
  <si>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</si>
  <si>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</si>
  <si>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</si>
  <si>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</si>
  <si>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</si>
  <si>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</si>
  <si>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</si>
  <si>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</si>
  <si>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</si>
  <si>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</si>
  <si>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</si>
  <si>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</si>
  <si>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</si>
  <si>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</si>
  <si>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</si>
  <si>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</si>
  <si>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</si>
  <si>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</si>
  <si>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</si>
  <si>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</si>
  <si>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</si>
  <si>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</si>
  <si>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</si>
  <si>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</si>
  <si>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</si>
  <si>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</si>
  <si>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</si>
  <si>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</si>
  <si>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</si>
  <si>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</si>
  <si>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</si>
  <si>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</si>
  <si>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</si>
  <si>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</si>
  <si>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</si>
  <si>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</si>
  <si>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</si>
  <si>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</si>
  <si>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</si>
  <si>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</si>
  <si>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</si>
  <si>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</si>
  <si>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</si>
  <si>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</si>
  <si>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</si>
  <si>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</si>
  <si>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</si>
  <si>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</si>
  <si>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</si>
  <si>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</si>
  <si>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</si>
  <si>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</si>
  <si>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</si>
  <si>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</si>
  <si>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</si>
  <si>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</si>
  <si>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</si>
  <si>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</si>
  <si>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</si>
  <si>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</si>
  <si>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</si>
  <si>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</si>
  <si>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</si>
  <si>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</si>
  <si>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</si>
  <si>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</si>
  <si>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</si>
  <si>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</si>
  <si>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</si>
  <si>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</si>
  <si>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</si>
  <si>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</si>
  <si>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</si>
  <si>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</si>
  <si>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</si>
  <si>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</si>
  <si>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</si>
  <si>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</si>
  <si>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</si>
  <si>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</si>
  <si>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</si>
  <si>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</si>
  <si>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</si>
  <si>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</si>
  <si>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</si>
  <si>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</si>
  <si>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</si>
  <si>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</si>
  <si>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</si>
  <si>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</si>
  <si>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</si>
  <si>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</si>
  <si>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</si>
  <si>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</si>
  <si>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</si>
  <si>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</si>
  <si>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</si>
  <si>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</si>
  <si>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</si>
  <si>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</si>
  <si>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</si>
  <si>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</si>
  <si>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</si>
  <si>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</si>
  <si>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</si>
  <si>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</si>
  <si>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</si>
  <si>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</si>
  <si>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</si>
  <si>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</si>
  <si>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</si>
  <si>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</si>
  <si>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</si>
  <si>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</si>
  <si>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</si>
  <si>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</si>
  <si>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</si>
  <si>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</si>
  <si>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</si>
  <si>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</si>
  <si>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</si>
  <si>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</si>
  <si>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</si>
  <si>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</si>
  <si>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</si>
  <si>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</si>
  <si>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</si>
  <si>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</si>
  <si>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</si>
  <si>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</si>
  <si>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</si>
  <si>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</si>
  <si>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</si>
  <si>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</si>
  <si>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</si>
  <si>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</si>
  <si>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</si>
  <si>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</si>
  <si>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</si>
  <si>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</si>
  <si>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</si>
  <si>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</si>
  <si>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</si>
  <si>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</si>
  <si>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</si>
  <si>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</si>
  <si>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</si>
  <si>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</si>
  <si>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</si>
  <si>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</si>
  <si>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</si>
  <si>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</si>
  <si>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</si>
  <si>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</si>
  <si>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</si>
  <si>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</si>
  <si>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</si>
  <si>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</si>
  <si>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</si>
  <si>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</si>
  <si>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</si>
  <si>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</si>
  <si>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</si>
  <si>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</si>
  <si>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</si>
  <si>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</si>
  <si>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</si>
  <si>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</si>
  <si>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</si>
  <si>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</si>
  <si>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</si>
  <si>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</si>
  <si>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</si>
  <si>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</si>
  <si>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</si>
  <si>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</si>
  <si>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</si>
  <si>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</si>
  <si>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</si>
  <si>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</si>
  <si>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</si>
  <si>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</si>
  <si>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</si>
  <si>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</si>
  <si>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</si>
  <si>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</si>
  <si>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</si>
  <si>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</si>
  <si>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</si>
  <si>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</si>
  <si>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</si>
  <si>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</si>
  <si>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</si>
  <si>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</si>
  <si>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</si>
  <si>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</si>
  <si>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</si>
  <si>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</si>
  <si>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</si>
  <si>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</si>
  <si>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</si>
  <si>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</si>
  <si>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</si>
  <si>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</si>
  <si>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</si>
  <si>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</si>
  <si>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</si>
  <si>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</si>
  <si>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</si>
  <si>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</si>
  <si>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</si>
  <si>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</si>
  <si>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</si>
  <si>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</si>
  <si>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</si>
  <si>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</si>
  <si>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</si>
  <si>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</si>
  <si>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</si>
  <si>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</si>
  <si>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</si>
  <si>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</si>
  <si>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</si>
  <si>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</si>
  <si>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</si>
  <si>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</si>
  <si>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</si>
  <si>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</si>
  <si>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</si>
  <si>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</si>
  <si>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</si>
  <si>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</si>
  <si>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</si>
  <si>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</si>
  <si>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</si>
  <si>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</si>
  <si>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</si>
  <si>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</si>
  <si>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</si>
  <si>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</si>
  <si>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</si>
  <si>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</si>
  <si>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</si>
  <si>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</si>
  <si>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</si>
  <si>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</si>
  <si>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</si>
  <si>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</si>
  <si>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</si>
  <si>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</si>
  <si>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</si>
  <si>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</si>
  <si>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</si>
  <si>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</si>
  <si>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</si>
  <si>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</si>
  <si>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</si>
  <si>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</si>
  <si>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</si>
  <si>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</si>
  <si>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</si>
  <si>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</si>
  <si>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</si>
  <si>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</si>
  <si>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</si>
  <si>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</si>
  <si>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</si>
  <si>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</si>
  <si>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</si>
  <si>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</si>
  <si>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</si>
  <si>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</si>
  <si>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</si>
  <si>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</si>
  <si>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</si>
  <si>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</si>
  <si>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</si>
  <si>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</si>
  <si>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</si>
  <si>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</si>
  <si>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</si>
  <si>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</si>
  <si>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</si>
  <si>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</si>
  <si>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</si>
  <si>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</si>
  <si>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</si>
  <si>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</si>
  <si>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</si>
  <si>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</si>
  <si>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</si>
  <si>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</si>
  <si>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</si>
  <si>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</si>
  <si>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</si>
  <si>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</si>
  <si>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</si>
  <si>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</si>
  <si>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</si>
  <si>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</si>
  <si>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</si>
  <si>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</si>
  <si>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</si>
  <si>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</si>
  <si>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</si>
  <si>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</si>
  <si>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</si>
  <si>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</si>
  <si>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</si>
  <si>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</si>
  <si>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</si>
  <si>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</si>
  <si>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</si>
  <si>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</si>
  <si>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</si>
  <si>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</si>
  <si>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</si>
  <si>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</si>
  <si>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</si>
  <si>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</si>
  <si>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</si>
  <si>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</si>
  <si>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</si>
  <si>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</si>
  <si>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</si>
  <si>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</si>
  <si>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</si>
  <si>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</si>
  <si>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</si>
  <si>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</si>
  <si>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</si>
  <si>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</si>
  <si>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</si>
  <si>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</si>
  <si>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</si>
  <si>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</si>
  <si>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</si>
  <si>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</si>
  <si>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</si>
  <si>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</si>
  <si>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</si>
  <si>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</si>
  <si>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</si>
  <si>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</si>
  <si>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</si>
  <si>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</si>
  <si>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</si>
  <si>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</si>
  <si>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</si>
  <si>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</si>
  <si>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</si>
  <si>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</si>
  <si>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</si>
  <si>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</si>
  <si>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</si>
  <si>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</si>
  <si>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</si>
  <si>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</si>
  <si>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</si>
  <si>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</si>
  <si>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</si>
  <si>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</si>
  <si>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</si>
  <si>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</si>
  <si>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</si>
  <si>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</si>
  <si>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</si>
  <si>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</si>
  <si>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</si>
  <si>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</si>
  <si>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</si>
  <si>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</si>
  <si>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</si>
  <si>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</si>
  <si>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</si>
  <si>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</si>
  <si>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</si>
  <si>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</si>
  <si>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</si>
  <si>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</si>
  <si>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</si>
  <si>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</si>
  <si>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</si>
  <si>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</si>
  <si>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</si>
  <si>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</si>
  <si>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</si>
  <si>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</si>
  <si>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</si>
  <si>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</si>
  <si>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</si>
  <si>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</si>
  <si>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</si>
  <si>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</si>
  <si>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</si>
  <si>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</si>
  <si>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</si>
  <si>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</si>
  <si>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</si>
  <si>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</si>
  <si>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</si>
  <si>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</si>
  <si>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</si>
  <si>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</si>
  <si>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</si>
  <si>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</si>
  <si>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</si>
  <si>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</si>
  <si>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</si>
  <si>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</si>
  <si>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</si>
  <si>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</si>
  <si>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</si>
  <si>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</si>
  <si>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</si>
  <si>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</si>
  <si>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</si>
  <si>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</si>
  <si>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</si>
  <si>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</si>
  <si>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</si>
  <si>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</si>
  <si>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</si>
  <si>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</si>
  <si>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</si>
  <si>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</si>
  <si>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</si>
  <si>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</si>
  <si>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</si>
  <si>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</si>
  <si>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</si>
  <si>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</si>
  <si>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</si>
  <si>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</si>
  <si>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</si>
  <si>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</si>
  <si>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</si>
  <si>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</si>
  <si>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</si>
  <si>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</si>
  <si>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</si>
  <si>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</si>
  <si>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</si>
  <si>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</si>
  <si>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</si>
  <si>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</si>
  <si>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</si>
  <si>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</si>
  <si>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</si>
  <si>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</si>
  <si>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</si>
  <si>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</si>
  <si>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</si>
  <si>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</si>
  <si>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</si>
  <si>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</si>
  <si>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</si>
  <si>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</si>
  <si>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</si>
  <si>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</si>
  <si>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</si>
  <si>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</si>
  <si>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</si>
  <si>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</si>
  <si>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</si>
  <si>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</si>
  <si>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</si>
  <si>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</si>
  <si>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</si>
  <si>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</si>
  <si>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</si>
  <si>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</si>
  <si>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</si>
  <si>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</si>
  <si>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</si>
  <si>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</si>
  <si>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</si>
  <si>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</si>
  <si>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</si>
  <si>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</si>
  <si>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</si>
  <si>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</si>
  <si>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</si>
  <si>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</si>
  <si>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</si>
  <si>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</si>
  <si>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</si>
  <si>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</si>
  <si>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</si>
  <si>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</si>
  <si>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</si>
  <si>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</si>
  <si>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</si>
  <si>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</si>
  <si>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</si>
  <si>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</si>
  <si>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</si>
  <si>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</si>
  <si>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</si>
  <si>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</si>
  <si>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</si>
  <si>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</si>
  <si>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</si>
  <si>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</si>
  <si>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</si>
  <si>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</si>
  <si>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</si>
  <si>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</si>
  <si>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</si>
  <si>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</si>
  <si>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</si>
  <si>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</si>
  <si>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</si>
  <si>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</si>
  <si>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</si>
  <si>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</si>
  <si>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</si>
  <si>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</si>
  <si>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</si>
  <si>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</si>
  <si>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</si>
  <si>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</si>
  <si>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</si>
  <si>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</si>
  <si>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</si>
  <si>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</si>
  <si>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</si>
  <si>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</si>
  <si>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</si>
  <si>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</si>
  <si>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</si>
  <si>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</si>
  <si>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</si>
  <si>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</si>
  <si>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</si>
  <si>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</si>
  <si>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</si>
  <si>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</si>
  <si>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</si>
  <si>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</si>
  <si>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</si>
  <si>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</si>
  <si>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</si>
  <si>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</si>
  <si>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</si>
  <si>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</si>
  <si>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</si>
  <si>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</si>
  <si>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</si>
  <si>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</si>
  <si>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</si>
  <si>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</si>
  <si>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</si>
  <si>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</si>
  <si>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</si>
  <si>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</si>
  <si>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</si>
  <si>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</si>
  <si>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</si>
  <si>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</si>
  <si>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</si>
  <si>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</si>
  <si>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</si>
  <si>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</si>
  <si>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</si>
  <si>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</si>
  <si>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</si>
  <si>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</si>
  <si>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</si>
  <si>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</si>
  <si>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</si>
  <si>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</si>
  <si>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</si>
  <si>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</si>
  <si>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</si>
  <si>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</si>
  <si>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</si>
  <si>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</si>
  <si>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</si>
  <si>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</si>
  <si>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</si>
  <si>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</si>
  <si>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</si>
  <si>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</si>
  <si>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</si>
  <si>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</si>
  <si>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</si>
  <si>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</si>
  <si>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</si>
  <si>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</si>
  <si>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</si>
  <si>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</si>
  <si>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</si>
  <si>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</si>
  <si>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</si>
  <si>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</si>
  <si>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</si>
  <si>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</si>
  <si>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</si>
  <si>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</si>
  <si>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</si>
  <si>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</si>
  <si>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</si>
  <si>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</si>
  <si>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</si>
  <si>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</si>
  <si>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</si>
  <si>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</si>
  <si>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</si>
  <si>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</si>
  <si>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</si>
  <si>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</si>
  <si>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</si>
  <si>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</si>
  <si>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</si>
  <si>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</si>
  <si>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</si>
  <si>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</si>
  <si>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</si>
  <si>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</si>
  <si>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</si>
  <si>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</si>
  <si>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</si>
  <si>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</si>
  <si>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</si>
  <si>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</si>
  <si>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</si>
  <si>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</si>
  <si>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</si>
  <si>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</si>
  <si>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</si>
  <si>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</si>
  <si>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</si>
  <si>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</si>
  <si>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</si>
  <si>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</si>
  <si>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</si>
  <si>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</si>
  <si>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</si>
  <si>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</si>
  <si>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</si>
  <si>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</si>
  <si>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</si>
  <si>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</si>
  <si>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</si>
  <si>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</si>
  <si>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</si>
  <si>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</si>
  <si>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</si>
  <si>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</si>
  <si>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</si>
  <si>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</si>
  <si>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</si>
  <si>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</si>
  <si>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</si>
  <si>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</si>
  <si>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</si>
  <si>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</si>
  <si>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</si>
  <si>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</si>
  <si>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</si>
  <si>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</si>
  <si>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</si>
  <si>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</si>
  <si>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</si>
  <si>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</si>
  <si>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</si>
  <si>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</si>
  <si>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</si>
  <si>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</si>
  <si>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</si>
  <si>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</si>
  <si>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</si>
  <si>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</si>
  <si>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</si>
  <si>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</si>
  <si>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</si>
  <si>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</si>
  <si>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</si>
  <si>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</si>
  <si>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</si>
  <si>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</si>
  <si>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</si>
  <si>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</si>
  <si>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</si>
  <si>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</si>
  <si>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</si>
  <si>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</si>
  <si>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</si>
  <si>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</si>
  <si>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</si>
  <si>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</si>
  <si>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</si>
  <si>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</si>
  <si>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</si>
  <si>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</si>
  <si>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</si>
  <si>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</si>
  <si>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</si>
  <si>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</si>
  <si>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</si>
  <si>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</si>
  <si>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</si>
  <si>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</si>
  <si>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</si>
  <si>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</si>
  <si>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</si>
  <si>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</si>
  <si>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</si>
  <si>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</si>
  <si>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</si>
  <si>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</si>
  <si>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</si>
  <si>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</si>
  <si>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</si>
  <si>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</si>
  <si>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</si>
  <si>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</si>
  <si>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</si>
  <si>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</si>
  <si>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</si>
  <si>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</si>
  <si>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</si>
  <si>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</si>
  <si>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</si>
  <si>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</si>
  <si>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</si>
  <si>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</si>
  <si>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</si>
  <si>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</si>
  <si>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</si>
  <si>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</si>
  <si>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</si>
  <si>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</si>
  <si>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</si>
  <si>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</si>
  <si>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</si>
  <si>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</si>
  <si>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</si>
  <si>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</si>
  <si>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</si>
  <si>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</si>
  <si>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</si>
  <si>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</si>
  <si>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</si>
  <si>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</si>
  <si>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</si>
  <si>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</si>
  <si>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</si>
  <si>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</si>
  <si>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</si>
  <si>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</si>
  <si>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</si>
  <si>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</si>
  <si>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</si>
  <si>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</si>
  <si>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</si>
  <si>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</si>
  <si>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</si>
  <si>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</si>
  <si>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</si>
  <si>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</si>
  <si>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</si>
  <si>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</si>
  <si>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</si>
  <si>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</si>
  <si>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</si>
  <si>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</si>
  <si>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</si>
  <si>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</si>
  <si>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</si>
  <si>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</si>
  <si>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</si>
  <si>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</si>
  <si>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</si>
  <si>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</si>
  <si>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</si>
  <si>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</si>
  <si>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</si>
  <si>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</si>
  <si>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</si>
  <si>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</si>
  <si>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</si>
  <si>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</si>
  <si>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</si>
  <si>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</si>
  <si>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</si>
  <si>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</si>
  <si>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</si>
  <si>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</si>
  <si>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</si>
  <si>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</si>
  <si>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</si>
  <si>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</si>
  <si>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</si>
  <si>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</si>
  <si>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</si>
  <si>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</si>
  <si>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</si>
  <si>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</si>
  <si>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</si>
  <si>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</si>
  <si>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</si>
  <si>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</si>
  <si>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</si>
  <si>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</si>
  <si>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</si>
  <si>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</si>
  <si>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</si>
  <si>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</si>
  <si>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</si>
  <si>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</si>
  <si>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</si>
  <si>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</si>
  <si>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</si>
  <si>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</si>
  <si>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</si>
  <si>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</si>
  <si>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</si>
  <si>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</si>
  <si>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</si>
  <si>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</si>
  <si>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</si>
  <si>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</si>
  <si>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</si>
  <si>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</si>
  <si>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</si>
  <si>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</si>
  <si>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</si>
  <si>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</si>
  <si>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</si>
  <si>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</si>
  <si>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</si>
  <si>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</si>
  <si>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</si>
  <si>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</si>
  <si>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</si>
  <si>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</si>
  <si>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</si>
  <si>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</si>
  <si>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</si>
  <si>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</si>
  <si>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</si>
  <si>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</si>
  <si>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</si>
  <si>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</si>
  <si>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</si>
  <si>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</si>
  <si>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</si>
  <si>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</si>
  <si>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</si>
  <si>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</si>
  <si>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</si>
  <si>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</si>
  <si>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</si>
  <si>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</si>
  <si>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</si>
  <si>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</si>
  <si>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</si>
  <si>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</si>
  <si>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</si>
  <si>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</si>
  <si>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</si>
  <si>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</si>
  <si>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</si>
  <si>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</si>
  <si>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</si>
  <si>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</si>
  <si>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</si>
  <si>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</si>
  <si>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</si>
  <si>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</si>
  <si>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</si>
  <si>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</si>
  <si>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</si>
  <si>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</si>
  <si>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</si>
  <si>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</si>
  <si>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</si>
  <si>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</si>
  <si>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</si>
  <si>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</si>
  <si>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</si>
  <si>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</si>
  <si>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</si>
  <si>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</si>
  <si>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</si>
  <si>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</si>
  <si>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</si>
  <si>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</si>
  <si>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</si>
  <si>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</si>
  <si>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</si>
  <si>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</si>
  <si>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</si>
  <si>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</si>
  <si>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</si>
  <si>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</si>
  <si>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</si>
  <si>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</si>
  <si>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</si>
  <si>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</si>
  <si>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</si>
  <si>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</si>
  <si>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</si>
  <si>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</si>
  <si>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</si>
  <si>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</si>
  <si>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</si>
  <si>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</si>
  <si>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</si>
  <si>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</si>
  <si>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</si>
  <si>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</si>
  <si>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</si>
  <si>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</si>
  <si>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</si>
  <si>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</si>
  <si>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</si>
  <si>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</si>
  <si>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</si>
  <si>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</si>
  <si>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</si>
  <si>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</si>
  <si>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</si>
  <si>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</si>
  <si>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</si>
  <si>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</si>
  <si>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</si>
  <si>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</si>
  <si>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</si>
  <si>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</si>
  <si>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</si>
  <si>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</si>
  <si>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</si>
  <si>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</si>
  <si>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</si>
  <si>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</si>
  <si>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</si>
  <si>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</si>
  <si>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</si>
  <si>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</si>
  <si>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</si>
  <si>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</si>
  <si>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</si>
  <si>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</si>
  <si>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</si>
  <si>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</si>
  <si>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</si>
  <si>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</si>
  <si>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</si>
  <si>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</si>
  <si>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</si>
  <si>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</si>
  <si>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</si>
  <si>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</si>
  <si>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</si>
  <si>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</si>
  <si>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</si>
  <si>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</si>
  <si>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</si>
  <si>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</si>
  <si>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</si>
  <si>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</si>
  <si>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</si>
  <si>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</si>
  <si>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</si>
  <si>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</si>
  <si>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</si>
  <si>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</si>
  <si>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</si>
  <si>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</si>
  <si>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</si>
  <si>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</si>
  <si>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</si>
  <si>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</si>
  <si>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</si>
  <si>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</si>
  <si>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</si>
  <si>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</si>
  <si>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</si>
  <si>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</si>
  <si>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</si>
  <si>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</si>
  <si>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</si>
  <si>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</si>
  <si>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</si>
  <si>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</si>
  <si>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</si>
  <si>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</si>
  <si>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</si>
  <si>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</si>
  <si>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</si>
  <si>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</si>
  <si>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</si>
  <si>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</si>
  <si>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</si>
  <si>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</si>
  <si>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</si>
  <si>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</si>
  <si>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</si>
  <si>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</si>
  <si>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</si>
  <si>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</si>
  <si>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</si>
  <si>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</si>
  <si>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</si>
  <si>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</si>
  <si>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</si>
  <si>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</si>
  <si>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</si>
  <si>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</si>
  <si>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</si>
  <si>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</si>
  <si>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</si>
  <si>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</si>
  <si>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</si>
  <si>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</si>
  <si>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</si>
  <si>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</si>
  <si>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</si>
  <si>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</si>
  <si>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</si>
  <si>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</si>
  <si>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</si>
  <si>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</si>
  <si>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</si>
  <si>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</si>
  <si>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</si>
  <si>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</si>
  <si>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</si>
  <si>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</si>
  <si>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</si>
  <si>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</si>
  <si>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</si>
  <si>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</si>
  <si>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</si>
  <si>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</si>
  <si>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</si>
  <si>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</si>
  <si>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</si>
  <si>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</si>
  <si>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</si>
  <si>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</si>
  <si>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</si>
  <si>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</si>
  <si>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</si>
  <si>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</si>
  <si>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</si>
  <si>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</si>
  <si>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</si>
  <si>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</si>
  <si>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</si>
  <si>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</si>
  <si>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</si>
  <si>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</si>
  <si>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</si>
  <si>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</si>
  <si>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</si>
  <si>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</si>
  <si>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</si>
  <si>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</si>
  <si>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</si>
  <si>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</si>
  <si>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</si>
  <si>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</si>
  <si>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</si>
  <si>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</si>
  <si>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</si>
  <si>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</si>
  <si>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</si>
  <si>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</si>
  <si>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</si>
  <si>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</si>
  <si>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</si>
  <si>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</si>
  <si>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</si>
  <si>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</si>
  <si>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</si>
  <si>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</si>
  <si>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</si>
  <si>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</si>
  <si>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</si>
  <si>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</si>
  <si>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</si>
  <si>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</si>
  <si>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</si>
  <si>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</si>
  <si>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</si>
  <si>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</si>
  <si>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</si>
  <si>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</si>
  <si>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</si>
  <si>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</si>
  <si>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</si>
  <si>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</si>
  <si>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</si>
  <si>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</si>
  <si>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</si>
  <si>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</si>
  <si>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</si>
  <si>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</si>
  <si>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</si>
  <si>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</si>
  <si>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</si>
  <si>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</si>
  <si>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</si>
  <si>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</si>
  <si>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</si>
  <si>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</si>
  <si>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</si>
  <si>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</si>
  <si>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</si>
  <si>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</si>
  <si>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</si>
  <si>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</si>
  <si>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</si>
  <si>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</si>
  <si>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</si>
  <si>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</si>
  <si>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</si>
  <si>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</si>
  <si>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</si>
  <si>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</si>
  <si>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</si>
  <si>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</si>
  <si>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</si>
  <si>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</si>
  <si>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</si>
  <si>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</si>
  <si>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</si>
  <si>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</si>
  <si>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</si>
  <si>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</si>
  <si>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</si>
  <si>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</si>
  <si>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</si>
  <si>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</si>
  <si>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</si>
  <si>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</si>
  <si>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</si>
  <si>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</si>
  <si>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</si>
  <si>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</si>
  <si>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</si>
  <si>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</si>
  <si>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</si>
  <si>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</si>
  <si>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</si>
  <si>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</si>
  <si>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</si>
  <si>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</si>
  <si>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</si>
  <si>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</si>
  <si>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</si>
  <si>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</si>
  <si>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</si>
  <si>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</si>
  <si>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</si>
  <si>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</si>
  <si>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</si>
  <si>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</si>
  <si>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</si>
  <si>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</si>
  <si>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</si>
  <si>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</si>
  <si>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</si>
  <si>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</si>
  <si>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</si>
  <si>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</si>
  <si>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</si>
  <si>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</si>
  <si>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</si>
  <si>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</si>
  <si>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</si>
  <si>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</si>
  <si>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</si>
  <si>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</si>
  <si>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</si>
  <si>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</si>
  <si>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</si>
  <si>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</si>
  <si>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</si>
  <si>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</si>
  <si>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</si>
  <si>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</si>
  <si>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</si>
  <si>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</si>
  <si>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</si>
  <si>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</si>
  <si>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</si>
  <si>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</si>
  <si>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</si>
  <si>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</si>
  <si>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</si>
  <si>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</si>
  <si>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</si>
  <si>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</si>
  <si>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</si>
  <si>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</si>
  <si>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</si>
  <si>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</si>
  <si>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</si>
  <si>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</si>
  <si>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</si>
  <si>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</si>
  <si>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</si>
  <si>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</si>
  <si>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</si>
  <si>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</si>
  <si>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</si>
  <si>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</si>
  <si>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</si>
  <si>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</si>
  <si>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</si>
  <si>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</si>
  <si>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</si>
  <si>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</si>
  <si>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</si>
  <si>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</si>
  <si>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</si>
  <si>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</si>
  <si>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</si>
  <si>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</si>
  <si>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</si>
  <si>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</si>
  <si>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</si>
  <si>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</si>
  <si>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</si>
  <si>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</si>
  <si>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</si>
  <si>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</si>
  <si>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</si>
  <si>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</si>
  <si>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</si>
  <si>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</si>
  <si>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</si>
  <si>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</si>
  <si>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</si>
  <si>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</si>
  <si>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</si>
  <si>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</si>
  <si>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</si>
  <si>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</si>
  <si>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</si>
  <si>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</si>
  <si>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</si>
  <si>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</si>
  <si>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</si>
  <si>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</si>
  <si>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</si>
  <si>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</si>
  <si>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</si>
  <si>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</si>
  <si>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</si>
  <si>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</si>
  <si>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</si>
  <si>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</si>
  <si>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</si>
  <si>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</si>
  <si>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</si>
  <si>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</si>
  <si>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</si>
  <si>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</si>
  <si>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</si>
  <si>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</si>
  <si>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</si>
  <si>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</si>
  <si>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</si>
  <si>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</si>
  <si>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</si>
  <si>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</si>
  <si>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</si>
  <si>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</si>
  <si>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</si>
  <si>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</si>
  <si>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</si>
  <si>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</si>
  <si>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</si>
  <si>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</si>
  <si>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</si>
  <si>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</si>
  <si>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</si>
  <si>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</si>
  <si>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</si>
  <si>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</si>
  <si>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</si>
  <si>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</si>
  <si>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</si>
  <si>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</si>
  <si>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</si>
  <si>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</si>
  <si>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</si>
  <si>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</si>
  <si>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</si>
  <si>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</si>
  <si>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</si>
  <si>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</si>
  <si>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</si>
  <si>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</si>
  <si>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</si>
  <si>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</si>
  <si>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</si>
  <si>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</si>
  <si>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</si>
  <si>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</si>
  <si>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</si>
  <si>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</si>
  <si>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</si>
  <si>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</si>
  <si>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</si>
  <si>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</si>
  <si>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</si>
  <si>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</si>
  <si>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</si>
  <si>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</si>
  <si>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</si>
  <si>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</si>
  <si>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</si>
  <si>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</si>
  <si>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</si>
  <si>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</si>
  <si>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</si>
  <si>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</si>
  <si>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</si>
  <si>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</si>
  <si>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</si>
  <si>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</si>
  <si>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</si>
  <si>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</si>
  <si>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</si>
  <si>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</si>
  <si>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</si>
  <si>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</si>
  <si>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</si>
  <si>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</si>
  <si>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</si>
  <si>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</si>
  <si>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</si>
  <si>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</si>
  <si>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</si>
  <si>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</si>
  <si>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</si>
  <si>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</si>
  <si>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</si>
  <si>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</si>
  <si>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</si>
  <si>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</si>
  <si>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</si>
  <si>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</si>
  <si>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</si>
  <si>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</si>
  <si>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</si>
  <si>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</si>
  <si>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</si>
  <si>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</si>
  <si>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</si>
  <si>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</si>
  <si>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</si>
  <si>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</si>
  <si>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</si>
  <si>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</si>
  <si>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</si>
  <si>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</si>
  <si>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</si>
  <si>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</si>
  <si>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</si>
  <si>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</si>
  <si>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</si>
  <si>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</si>
  <si>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</si>
  <si>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</si>
  <si>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</si>
  <si>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</si>
  <si>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</si>
  <si>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</si>
  <si>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</si>
  <si>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</si>
  <si>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</si>
  <si>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</si>
  <si>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</si>
  <si>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</si>
  <si>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</si>
  <si>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</si>
  <si>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</si>
  <si>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</si>
  <si>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</si>
  <si>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</si>
  <si>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</si>
  <si>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</si>
  <si>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</si>
  <si>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</si>
  <si>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</si>
  <si>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</si>
  <si>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</si>
  <si>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</si>
  <si>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</si>
  <si>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</si>
  <si>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</si>
  <si>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</si>
  <si>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</si>
  <si>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</si>
  <si>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</si>
  <si>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</si>
  <si>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</si>
  <si>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</si>
  <si>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</si>
  <si>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</si>
  <si>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</si>
  <si>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</si>
  <si>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</si>
  <si>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</si>
  <si>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</si>
  <si>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</si>
  <si>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</si>
  <si>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</si>
  <si>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</si>
  <si>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</si>
  <si>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</si>
  <si>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</si>
  <si>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</si>
  <si>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</si>
  <si>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</si>
  <si>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</si>
  <si>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</si>
  <si>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</si>
  <si>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</si>
  <si>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</si>
  <si>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</si>
  <si>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</si>
  <si>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</si>
  <si>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</si>
  <si>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</si>
  <si>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</si>
  <si>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</si>
  <si>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</si>
  <si>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</si>
  <si>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</si>
  <si>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</si>
  <si>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</si>
  <si>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</si>
  <si>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</si>
  <si>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</si>
  <si>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</si>
  <si>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</si>
  <si>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</si>
  <si>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</si>
  <si>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</si>
  <si>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</si>
  <si>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</si>
  <si>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</si>
  <si>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</si>
  <si>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</si>
  <si>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</si>
  <si>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</si>
  <si>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</si>
  <si>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</si>
  <si>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</si>
  <si>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</si>
  <si>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</si>
  <si>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</si>
  <si>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</si>
  <si>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</si>
  <si>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</si>
  <si>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</si>
  <si>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</si>
  <si>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</si>
  <si>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</si>
  <si>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</si>
  <si>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</si>
  <si>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</si>
  <si>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</si>
  <si>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</si>
  <si>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</si>
  <si>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</si>
  <si>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</si>
  <si>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</si>
  <si>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</si>
  <si>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</si>
  <si>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</si>
  <si>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</si>
  <si>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</si>
  <si>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</si>
  <si>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</si>
  <si>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</si>
  <si>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</si>
  <si>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</si>
  <si>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</si>
  <si>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</si>
  <si>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</si>
  <si>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</si>
  <si>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</si>
  <si>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</si>
  <si>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</si>
  <si>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</si>
  <si>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</si>
  <si>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</si>
  <si>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</si>
  <si>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</si>
  <si>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</si>
  <si>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</si>
  <si>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</si>
  <si>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</si>
  <si>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</si>
  <si>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</si>
  <si>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</si>
  <si>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</si>
  <si>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</si>
  <si>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</si>
  <si>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</si>
  <si>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</si>
  <si>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</si>
  <si>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</si>
  <si>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</si>
  <si>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</si>
  <si>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</si>
  <si>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</si>
  <si>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</si>
  <si>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</si>
  <si>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</si>
  <si>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</si>
  <si>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</si>
  <si>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</si>
  <si>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</si>
  <si>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</si>
  <si>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</si>
  <si>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</si>
  <si>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</si>
  <si>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</si>
  <si>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</si>
  <si>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</si>
  <si>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</si>
  <si>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</si>
  <si>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</si>
  <si>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</si>
  <si>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</si>
  <si>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</si>
  <si>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</si>
  <si>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</si>
  <si>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</si>
  <si>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</si>
  <si>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</si>
  <si>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</si>
  <si>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</si>
  <si>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</si>
  <si>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</si>
  <si>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</si>
  <si>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</si>
  <si>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</si>
  <si>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</si>
  <si>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</si>
  <si>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</si>
  <si>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</si>
  <si>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</si>
  <si>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</si>
  <si>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</si>
  <si>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</si>
  <si>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</si>
  <si>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</si>
  <si>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</si>
  <si>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</si>
  <si>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</si>
  <si>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</si>
  <si>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</si>
  <si>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</si>
  <si>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</si>
  <si>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</si>
  <si>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</si>
  <si>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</si>
  <si>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</si>
  <si>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</si>
  <si>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</si>
  <si>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</si>
  <si>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</si>
  <si>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</si>
  <si>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</si>
  <si>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</si>
  <si>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</si>
  <si>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</si>
  <si>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</si>
  <si>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</si>
  <si>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</si>
  <si>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</si>
  <si>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</si>
  <si>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</si>
  <si>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</si>
  <si>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</si>
  <si>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</si>
  <si>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</si>
  <si>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</si>
  <si>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</si>
  <si>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</si>
  <si>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</si>
  <si>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</si>
  <si>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</si>
  <si>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</si>
  <si>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</si>
  <si>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</si>
  <si>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</si>
  <si>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</si>
  <si>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</si>
  <si>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</si>
  <si>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</si>
  <si>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</si>
  <si>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</si>
  <si>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</si>
  <si>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</si>
  <si>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</si>
  <si>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</si>
  <si>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</si>
  <si>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</si>
  <si>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</si>
  <si>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</si>
  <si>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</si>
  <si>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</si>
  <si>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</si>
  <si>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</si>
  <si>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</si>
  <si>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</si>
  <si>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</si>
  <si>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</si>
  <si>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</si>
  <si>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</si>
  <si>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</si>
  <si>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</si>
  <si>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</si>
  <si>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</si>
  <si>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</si>
  <si>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</si>
  <si>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</si>
  <si>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</si>
  <si>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</si>
  <si>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</si>
  <si>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</si>
  <si>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</si>
  <si>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</si>
  <si>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</si>
  <si>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</si>
  <si>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</si>
  <si>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</si>
  <si>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</si>
  <si>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</si>
  <si>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</si>
  <si>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</si>
  <si>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</si>
  <si>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</si>
  <si>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</si>
  <si>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</si>
  <si>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</si>
  <si>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</si>
  <si>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</si>
  <si>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</si>
  <si>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</si>
  <si>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</si>
  <si>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</si>
  <si>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</si>
  <si>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</si>
  <si>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</si>
  <si>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</si>
  <si>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</si>
  <si>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</si>
  <si>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</si>
  <si>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</si>
  <si>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</si>
  <si>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</si>
  <si>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</si>
  <si>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</si>
  <si>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</si>
  <si>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</si>
  <si>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</si>
  <si>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</si>
  <si>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</si>
  <si>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</si>
  <si>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</si>
  <si>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</si>
  <si>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</si>
  <si>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</si>
  <si>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</si>
  <si>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</si>
  <si>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</si>
  <si>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</si>
  <si>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</si>
  <si>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</si>
  <si>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</si>
  <si>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</si>
  <si>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</si>
  <si>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</si>
  <si>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</si>
  <si>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</si>
  <si>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</si>
  <si>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</si>
  <si>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</si>
  <si>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</si>
  <si>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</si>
  <si>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</si>
  <si>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</si>
  <si>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</si>
  <si>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</si>
  <si>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</si>
  <si>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</si>
  <si>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</si>
  <si>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</si>
  <si>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</si>
  <si>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</si>
  <si>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</si>
  <si>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</si>
  <si>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</si>
  <si>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</si>
  <si>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</si>
  <si>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</si>
  <si>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</si>
  <si>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</si>
  <si>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</si>
  <si>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</si>
  <si>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</si>
  <si>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</si>
  <si>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</si>
  <si>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</si>
  <si>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</si>
  <si>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</si>
  <si>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</si>
  <si>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</si>
  <si>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</si>
  <si>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</si>
  <si>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</si>
  <si>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</si>
  <si>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</si>
  <si>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</si>
  <si>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</si>
  <si>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</si>
  <si>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</si>
  <si>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</si>
  <si>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</si>
  <si>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</si>
  <si>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</si>
  <si>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</si>
  <si>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</si>
  <si>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</si>
  <si>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</si>
  <si>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</si>
  <si>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</si>
  <si>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</si>
  <si>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</si>
  <si>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</si>
  <si>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</si>
  <si>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</si>
  <si>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</si>
  <si>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</si>
  <si>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</si>
  <si>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</si>
  <si>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</si>
  <si>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</si>
  <si>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</si>
  <si>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</si>
  <si>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</si>
  <si>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</si>
  <si>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</si>
  <si>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</si>
  <si>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</si>
  <si>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</si>
  <si>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</si>
  <si>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</si>
  <si>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</si>
  <si>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</si>
  <si>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</si>
  <si>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</si>
  <si>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</si>
  <si>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</si>
  <si>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</si>
  <si>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</si>
  <si>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</si>
  <si>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</si>
  <si>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</si>
  <si>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</si>
  <si>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</si>
  <si>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</si>
  <si>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</si>
  <si>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</si>
  <si>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</si>
  <si>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</si>
  <si>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</si>
  <si>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</si>
  <si>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</si>
  <si>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</si>
  <si>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</si>
  <si>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</si>
  <si>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</si>
  <si>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</si>
  <si>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</si>
  <si>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</si>
  <si>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</si>
  <si>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</si>
  <si>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</si>
  <si>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</si>
  <si>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</si>
  <si>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</si>
  <si>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</si>
  <si>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</si>
  <si>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</si>
  <si>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</si>
  <si>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</si>
  <si>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</si>
  <si>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</si>
  <si>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</si>
  <si>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</si>
  <si>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</si>
  <si>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</si>
  <si>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</si>
  <si>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</si>
  <si>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</si>
  <si>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</si>
  <si>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</si>
  <si>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</si>
  <si>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</si>
  <si>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</si>
  <si>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</si>
  <si>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</si>
  <si>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</si>
  <si>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</si>
  <si>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</si>
  <si>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</si>
  <si>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</si>
  <si>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</si>
  <si>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</si>
  <si>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</si>
  <si>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</si>
  <si>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</si>
  <si>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</si>
  <si>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</si>
  <si>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</si>
  <si>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</si>
  <si>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</si>
  <si>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</si>
  <si>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</si>
  <si>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</si>
  <si>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</si>
  <si>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</si>
  <si>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</si>
  <si>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</si>
  <si>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</si>
  <si>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</si>
  <si>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</si>
  <si>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</si>
  <si>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</si>
  <si>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</si>
  <si>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</si>
  <si>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</si>
  <si>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</si>
  <si>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</si>
  <si>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</si>
  <si>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</si>
  <si>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</si>
  <si>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</si>
  <si>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</si>
  <si>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</si>
  <si>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</si>
  <si>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</si>
  <si>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</si>
  <si>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</si>
  <si>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</si>
  <si>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</si>
  <si>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</si>
  <si>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</si>
  <si>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</si>
  <si>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</si>
  <si>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</si>
  <si>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</si>
  <si>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</si>
  <si>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</si>
  <si>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</si>
  <si>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</si>
  <si>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</si>
  <si>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</si>
  <si>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</si>
  <si>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</si>
  <si>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</si>
  <si>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</si>
  <si>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</si>
  <si>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</si>
  <si>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</si>
  <si>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</si>
  <si>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</si>
  <si>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</si>
  <si>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</si>
  <si>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</si>
  <si>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</si>
  <si>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</si>
  <si>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</si>
  <si>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</si>
  <si>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</si>
  <si>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</si>
  <si>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</si>
  <si>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</si>
  <si>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</si>
  <si>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</si>
  <si>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</si>
  <si>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</si>
  <si>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</si>
  <si>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</si>
  <si>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</si>
  <si>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</si>
  <si>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</si>
  <si>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</si>
  <si>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</si>
  <si>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</si>
  <si>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</si>
  <si>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</si>
  <si>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</si>
  <si>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</si>
  <si>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</si>
  <si>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</si>
  <si>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</si>
  <si>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</si>
  <si>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</si>
  <si>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</si>
  <si>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</si>
  <si>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</si>
  <si>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</si>
  <si>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</si>
  <si>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</si>
  <si>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</si>
  <si>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</si>
  <si>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</si>
  <si>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</si>
  <si>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</si>
  <si>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</si>
  <si>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</si>
  <si>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</si>
  <si>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</si>
  <si>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</si>
  <si>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</si>
  <si>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</si>
  <si>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</si>
  <si>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</si>
  <si>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</si>
  <si>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</si>
  <si>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</si>
  <si>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</si>
  <si>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</si>
  <si>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</si>
  <si>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</si>
  <si>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</si>
  <si>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</si>
  <si>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</si>
  <si>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</si>
  <si>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</si>
  <si>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</si>
  <si>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</si>
  <si>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</si>
  <si>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</si>
  <si>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</si>
  <si>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</si>
  <si>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</si>
  <si>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</si>
  <si>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</si>
  <si>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</si>
  <si>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</si>
  <si>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</si>
  <si>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</si>
  <si>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</si>
  <si>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</si>
  <si>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</si>
  <si>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</si>
  <si>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</si>
  <si>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</si>
  <si>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</si>
  <si>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</si>
  <si>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</si>
  <si>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</si>
  <si>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</si>
  <si>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</si>
  <si>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</si>
  <si>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</si>
  <si>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</si>
  <si>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</si>
  <si>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</si>
  <si>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</si>
  <si>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</si>
  <si>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</si>
  <si>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</si>
  <si>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</si>
  <si>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</si>
  <si>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</si>
  <si>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</si>
  <si>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</si>
  <si>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</si>
  <si>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</si>
  <si>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</si>
  <si>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</si>
  <si>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</si>
  <si>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</si>
  <si>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</si>
  <si>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</si>
  <si>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</si>
  <si>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</si>
  <si>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</si>
  <si>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</si>
  <si>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</si>
  <si>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</si>
  <si>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</si>
  <si>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</si>
  <si>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</si>
  <si>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</si>
  <si>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</si>
  <si>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</si>
  <si>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</si>
  <si>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</si>
  <si>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</si>
  <si>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</si>
  <si>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</si>
  <si>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</si>
  <si>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</si>
  <si>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</si>
  <si>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</si>
  <si>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</si>
  <si>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</si>
  <si>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</si>
  <si>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</si>
  <si>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</si>
  <si>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</si>
  <si>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</si>
  <si>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</si>
  <si>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</si>
  <si>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</si>
  <si>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</si>
  <si>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</si>
  <si>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</si>
  <si>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</si>
  <si>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</si>
  <si>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</si>
  <si>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</si>
  <si>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</si>
  <si>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</si>
  <si>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</si>
  <si>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</si>
  <si>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</si>
  <si>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</si>
  <si>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</si>
  <si>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</si>
  <si>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</si>
  <si>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</si>
  <si>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</si>
  <si>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</si>
  <si>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</si>
  <si>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</si>
  <si>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</si>
  <si>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</si>
  <si>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</si>
  <si>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</si>
  <si>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</si>
  <si>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</si>
  <si>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</si>
  <si>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</si>
  <si>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</si>
  <si>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</si>
  <si>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</si>
  <si>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</si>
  <si>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</si>
  <si>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</si>
  <si>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</si>
  <si>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</si>
  <si>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</si>
  <si>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</si>
  <si>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</si>
  <si>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</si>
  <si>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</si>
  <si>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</si>
  <si>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</si>
  <si>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</si>
  <si>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</si>
  <si>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</si>
  <si>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</si>
  <si>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</si>
  <si>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</si>
  <si>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</si>
  <si>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</si>
  <si>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</si>
  <si>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</si>
  <si>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</si>
  <si>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</si>
  <si>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</si>
  <si>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</si>
  <si>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</si>
  <si>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</si>
  <si>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</si>
  <si>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</si>
  <si>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</si>
  <si>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</si>
  <si>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</si>
  <si>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</si>
  <si>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</si>
  <si>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</si>
  <si>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</si>
  <si>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</si>
  <si>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</si>
  <si>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</si>
  <si>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</si>
  <si>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</si>
  <si>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</si>
  <si>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</si>
  <si>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</si>
  <si>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</si>
  <si>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</si>
  <si>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</si>
  <si>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</si>
  <si>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</si>
  <si>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</si>
  <si>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</si>
  <si>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</si>
  <si>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</si>
  <si>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</si>
  <si>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</si>
  <si>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</si>
  <si>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</si>
  <si>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</si>
  <si>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</si>
  <si>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</si>
  <si>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</si>
  <si>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</si>
  <si>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</si>
  <si>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</si>
  <si>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</si>
  <si>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</si>
  <si>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</si>
  <si>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</si>
  <si>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</si>
  <si>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</si>
  <si>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</si>
  <si>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</si>
  <si>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</si>
  <si>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</si>
  <si>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</si>
  <si>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</si>
  <si>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</si>
  <si>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</si>
  <si>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</si>
  <si>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</si>
  <si>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</si>
  <si>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</si>
  <si>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</si>
  <si>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</si>
  <si>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</si>
  <si>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</si>
  <si>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</si>
  <si>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</si>
  <si>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</si>
  <si>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</si>
  <si>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</si>
  <si>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</si>
  <si>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</si>
  <si>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</si>
  <si>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</si>
  <si>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</si>
  <si>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</si>
  <si>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</si>
  <si>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</si>
  <si>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</si>
  <si>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</si>
  <si>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</si>
  <si>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</si>
  <si>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</si>
  <si>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</si>
  <si>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</si>
  <si>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</si>
  <si>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</si>
  <si>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</si>
  <si>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</si>
  <si>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</si>
  <si>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</si>
  <si>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</si>
  <si>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</si>
  <si>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</si>
  <si>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</si>
  <si>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</si>
  <si>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</si>
  <si>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</si>
  <si>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</si>
  <si>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</si>
  <si>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</si>
  <si>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</si>
  <si>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</si>
  <si>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</si>
  <si>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</si>
  <si>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</si>
  <si>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</si>
  <si>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</si>
  <si>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</si>
  <si>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</si>
  <si>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</si>
  <si>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</si>
  <si>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</si>
  <si>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</si>
  <si>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</si>
  <si>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</si>
  <si>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</si>
  <si>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</si>
  <si>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</si>
  <si>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</si>
  <si>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</si>
  <si>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</si>
  <si>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</si>
  <si>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</si>
  <si>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</si>
  <si>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</si>
  <si>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</si>
  <si>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</si>
  <si>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</si>
  <si>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</si>
  <si>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</si>
  <si>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</si>
  <si>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</si>
  <si>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</si>
  <si>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</si>
  <si>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</si>
  <si>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</si>
  <si>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</si>
  <si>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</si>
  <si>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</si>
  <si>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</si>
  <si>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</si>
  <si>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</si>
  <si>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</si>
  <si>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</si>
  <si>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</si>
  <si>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</si>
  <si>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</si>
  <si>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</si>
  <si>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</si>
  <si>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</si>
  <si>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</si>
  <si>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</si>
  <si>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</si>
  <si>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</si>
  <si>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</si>
  <si>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</si>
  <si>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</si>
  <si>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</si>
  <si>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</si>
  <si>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</si>
  <si>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</si>
  <si>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</si>
  <si>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</si>
  <si>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</si>
  <si>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</si>
  <si>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</si>
  <si>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</si>
  <si>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</si>
  <si>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</si>
  <si>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</si>
  <si>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</si>
  <si>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</si>
  <si>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</si>
  <si>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</si>
  <si>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</si>
  <si>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</si>
  <si>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</si>
  <si>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</si>
  <si>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</si>
  <si>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</si>
  <si>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</si>
  <si>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</si>
  <si>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</si>
  <si>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</si>
  <si>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</si>
  <si>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</si>
  <si>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</si>
  <si>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</si>
  <si>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</si>
  <si>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</si>
  <si>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</si>
  <si>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</si>
  <si>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</si>
  <si>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</si>
  <si>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</si>
  <si>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</si>
  <si>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</si>
  <si>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</si>
  <si>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</si>
  <si>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</si>
  <si>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</si>
  <si>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</si>
  <si>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</si>
  <si>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</si>
  <si>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</si>
  <si>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</si>
  <si>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</si>
  <si>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</si>
  <si>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</si>
  <si>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</si>
  <si>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</si>
  <si>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</si>
  <si>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</si>
  <si>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</si>
  <si>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</si>
  <si>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</si>
  <si>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</si>
  <si>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</si>
  <si>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</si>
  <si>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</si>
  <si>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</si>
  <si>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</si>
  <si>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</si>
  <si>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</si>
  <si>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</si>
  <si>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</si>
  <si>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</si>
  <si>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</si>
  <si>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</si>
  <si>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</si>
  <si>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</si>
  <si>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</si>
  <si>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</si>
  <si>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</si>
  <si>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</si>
  <si>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</si>
  <si>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</si>
  <si>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</si>
  <si>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</si>
  <si>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</si>
  <si>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</si>
  <si>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</si>
  <si>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</si>
  <si>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</si>
  <si>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</si>
  <si>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</si>
  <si>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</si>
  <si>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</si>
  <si>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</si>
  <si>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</si>
  <si>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</si>
  <si>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</si>
  <si>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</si>
  <si>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</si>
  <si>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</si>
  <si>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</si>
  <si>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</si>
  <si>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</si>
  <si>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</si>
  <si>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</si>
  <si>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</si>
  <si>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</si>
  <si>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</si>
  <si>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</si>
  <si>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</si>
  <si>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</si>
  <si>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</si>
  <si>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</si>
  <si>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</si>
  <si>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</si>
  <si>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</si>
  <si>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</si>
  <si>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</si>
  <si>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</si>
  <si>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</si>
  <si>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</si>
  <si>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</si>
  <si>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</si>
  <si>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</si>
  <si>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</si>
  <si>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</si>
  <si>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</si>
  <si>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</si>
  <si>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</si>
  <si>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</si>
  <si>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</si>
  <si>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</si>
  <si>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</si>
  <si>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</si>
  <si>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</si>
  <si>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</si>
  <si>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</si>
  <si>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</si>
  <si>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</si>
  <si>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</si>
  <si>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</si>
  <si>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</si>
  <si>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</si>
  <si>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</si>
  <si>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</si>
  <si>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</si>
  <si>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</si>
  <si>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</si>
  <si>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</si>
  <si>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</si>
  <si>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</si>
  <si>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</si>
  <si>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</si>
  <si>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</si>
  <si>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</si>
  <si>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</si>
  <si>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</si>
  <si>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</si>
  <si>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</si>
  <si>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</si>
  <si>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</si>
  <si>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</si>
  <si>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</si>
  <si>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</si>
  <si>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</si>
  <si>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</si>
  <si>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</si>
  <si>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</si>
  <si>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</si>
  <si>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</si>
  <si>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</si>
  <si>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</si>
  <si>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</si>
  <si>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</si>
  <si>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</si>
  <si>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</si>
  <si>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</si>
  <si>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</si>
  <si>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</si>
  <si>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</si>
  <si>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</si>
  <si>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</si>
  <si>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</si>
  <si>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</si>
  <si>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</si>
  <si>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</si>
  <si>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</si>
  <si>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</si>
  <si>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</si>
  <si>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</si>
  <si>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</si>
  <si>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</si>
  <si>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</si>
  <si>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</si>
  <si>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</si>
  <si>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</si>
  <si>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</si>
  <si>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</si>
  <si>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</si>
  <si>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</si>
  <si>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</si>
  <si>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</si>
  <si>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</si>
  <si>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</si>
  <si>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</si>
  <si>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</si>
  <si>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</si>
  <si>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</si>
  <si>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</si>
  <si>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</si>
  <si>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</si>
  <si>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</si>
  <si>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</si>
  <si>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</si>
  <si>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</si>
  <si>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</si>
  <si>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</si>
  <si>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</si>
  <si>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</si>
  <si>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</si>
  <si>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</si>
  <si>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</si>
  <si>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</si>
  <si>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</si>
  <si>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</si>
  <si>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</si>
  <si>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</si>
  <si>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</si>
  <si>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</si>
  <si>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</si>
  <si>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</si>
  <si>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</si>
  <si>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</si>
  <si>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</si>
  <si>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</si>
  <si>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</si>
  <si>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</si>
  <si>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</si>
  <si>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</si>
  <si>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</si>
  <si>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</si>
  <si>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</si>
  <si>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</si>
  <si>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</si>
  <si>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</si>
  <si>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</si>
  <si>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</si>
  <si>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</si>
  <si>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</si>
  <si>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</si>
  <si>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</si>
  <si>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</si>
  <si>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</si>
  <si>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</si>
  <si>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</si>
  <si>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</si>
  <si>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</si>
  <si>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</si>
  <si>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</si>
  <si>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</si>
  <si>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</si>
  <si>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</si>
  <si>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</si>
  <si>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</si>
  <si>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</si>
  <si>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</si>
  <si>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</si>
  <si>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</si>
  <si>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</si>
  <si>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</si>
  <si>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</si>
  <si>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</si>
  <si>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</si>
  <si>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</si>
  <si>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</si>
  <si>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</si>
  <si>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</si>
  <si>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</si>
  <si>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</si>
  <si>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</si>
  <si>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</si>
  <si>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</si>
  <si>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</si>
  <si>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</si>
  <si>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</si>
  <si>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</si>
  <si>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</si>
  <si>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</si>
  <si>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</si>
  <si>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</si>
  <si>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</si>
  <si>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</si>
  <si>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</si>
  <si>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</si>
  <si>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</si>
  <si>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</si>
  <si>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</si>
  <si>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</si>
  <si>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</si>
  <si>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</si>
  <si>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</si>
  <si>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</si>
  <si>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</si>
  <si>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</si>
  <si>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</si>
  <si>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</si>
  <si>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</si>
  <si>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</si>
  <si>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</si>
  <si>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</si>
  <si>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</si>
  <si>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</si>
  <si>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</si>
  <si>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</si>
  <si>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</si>
  <si>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</si>
  <si>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</si>
  <si>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</si>
  <si>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</si>
  <si>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</si>
  <si>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</si>
  <si>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</si>
  <si>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</si>
  <si>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</si>
  <si>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</si>
  <si>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</si>
  <si>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</si>
  <si>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</si>
  <si>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</si>
  <si>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</si>
  <si>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</si>
  <si>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</si>
  <si>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</si>
  <si>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</si>
  <si>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</si>
  <si>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</si>
  <si>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</si>
  <si>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</si>
  <si>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</si>
  <si>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</si>
  <si>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</si>
  <si>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</si>
  <si>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</si>
  <si>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</si>
  <si>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</si>
  <si>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</si>
  <si>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</si>
  <si>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</si>
  <si>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</si>
  <si>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</si>
  <si>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</si>
  <si>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</si>
  <si>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</si>
  <si>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</si>
  <si>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</si>
  <si>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</si>
  <si>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</si>
  <si>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</si>
  <si>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</si>
  <si>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</si>
  <si>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</si>
  <si>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</si>
  <si>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</si>
  <si>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</si>
  <si>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</si>
  <si>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</si>
  <si>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</si>
  <si>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</si>
  <si>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</si>
  <si>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</si>
  <si>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</si>
  <si>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</si>
  <si>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</si>
  <si>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</si>
  <si>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</si>
  <si>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</si>
  <si>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</si>
  <si>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</si>
  <si>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</si>
  <si>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</si>
  <si>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</si>
  <si>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</si>
  <si>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</si>
  <si>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</si>
  <si>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</si>
  <si>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</si>
  <si>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</si>
  <si>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</si>
  <si>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</si>
  <si>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</si>
  <si>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</si>
  <si>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</si>
  <si>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</si>
  <si>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</si>
  <si>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</si>
  <si>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</si>
  <si>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</si>
  <si>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</si>
  <si>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</si>
  <si>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</si>
  <si>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</si>
  <si>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</si>
  <si>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</si>
  <si>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</si>
  <si>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</si>
  <si>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</si>
  <si>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</si>
  <si>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</si>
  <si>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</si>
  <si>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</si>
  <si>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</si>
  <si>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</si>
  <si>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</si>
  <si>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</si>
  <si>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</si>
  <si>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</si>
  <si>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</si>
  <si>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</si>
  <si>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</si>
  <si>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</si>
  <si>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</si>
  <si>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</si>
  <si>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</si>
  <si>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</si>
  <si>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</si>
  <si>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</si>
  <si>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</si>
  <si>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</si>
  <si>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</si>
  <si>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</si>
  <si>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</si>
  <si>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</si>
  <si>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</si>
  <si>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</si>
  <si>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</si>
  <si>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</si>
  <si>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</si>
  <si>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</si>
  <si>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</si>
  <si>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</si>
  <si>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</si>
  <si>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</si>
  <si>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</si>
  <si>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</si>
  <si>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</si>
  <si>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</si>
  <si>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</si>
  <si>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</si>
  <si>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</si>
  <si>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</si>
  <si>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</si>
  <si>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</si>
  <si>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</si>
  <si>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</si>
  <si>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</si>
  <si>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</si>
  <si>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</si>
  <si>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</si>
  <si>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</si>
  <si>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</si>
  <si>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</si>
  <si>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</si>
  <si>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</si>
  <si>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</si>
  <si>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</si>
  <si>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</si>
  <si>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</si>
  <si>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</si>
  <si>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</si>
  <si>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</si>
  <si>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</si>
  <si>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</si>
  <si>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</si>
  <si>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</si>
  <si>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</si>
  <si>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</si>
  <si>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</si>
  <si>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</si>
  <si>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</si>
  <si>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</si>
  <si>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</si>
  <si>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</si>
  <si>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</si>
  <si>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</si>
  <si>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</si>
  <si>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</si>
  <si>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</si>
  <si>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</si>
  <si>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</si>
  <si>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</si>
  <si>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</si>
  <si>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</si>
  <si>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</si>
  <si>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</si>
  <si>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</si>
  <si>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</si>
  <si>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</si>
  <si>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</si>
  <si>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</si>
  <si>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</si>
  <si>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</si>
  <si>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</si>
  <si>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</si>
  <si>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</si>
  <si>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</si>
  <si>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</si>
  <si>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</si>
  <si>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</si>
  <si>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</si>
  <si>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</si>
  <si>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</si>
  <si>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</si>
  <si>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</si>
  <si>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</si>
  <si>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</si>
  <si>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</si>
  <si>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</si>
  <si>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</si>
  <si>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</si>
  <si>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</si>
  <si>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</si>
  <si>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</si>
  <si>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</si>
  <si>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</si>
  <si>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</si>
  <si>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</si>
  <si>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</si>
  <si>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</si>
  <si>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</si>
  <si>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</si>
  <si>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</si>
  <si>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</si>
  <si>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</si>
  <si>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</si>
  <si>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</si>
  <si>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</si>
  <si>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</si>
  <si>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</si>
  <si>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</si>
  <si>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</si>
  <si>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</si>
  <si>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</si>
  <si>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</si>
  <si>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</si>
  <si>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</si>
  <si>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</si>
  <si>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</si>
  <si>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</si>
  <si>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</si>
  <si>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</si>
  <si>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</si>
  <si>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</si>
  <si>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</si>
  <si>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</si>
  <si>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</si>
  <si>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</si>
  <si>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</si>
  <si>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</si>
  <si>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</si>
  <si>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</si>
  <si>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</si>
  <si>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</si>
  <si>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</si>
  <si>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</si>
  <si>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</si>
  <si>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</si>
  <si>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</si>
  <si>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</si>
  <si>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</si>
  <si>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</si>
  <si>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</si>
  <si>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</si>
  <si>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</si>
  <si>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</si>
  <si>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</si>
  <si>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</si>
  <si>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</si>
  <si>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</si>
  <si>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</si>
  <si>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</si>
  <si>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</si>
  <si>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</si>
  <si>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</si>
  <si>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</si>
  <si>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</si>
  <si>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</si>
  <si>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</si>
  <si>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</si>
  <si>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</si>
  <si>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</si>
  <si>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</si>
  <si>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</si>
  <si>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</si>
  <si>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</si>
  <si>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</si>
  <si>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</si>
  <si>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</si>
  <si>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</si>
  <si>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</si>
  <si>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</si>
  <si>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</si>
  <si>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</si>
  <si>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</si>
  <si>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</si>
  <si>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</si>
  <si>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</si>
  <si>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</si>
  <si>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</si>
  <si>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</si>
  <si>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</si>
  <si>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</si>
  <si>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</si>
  <si>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</si>
  <si>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</si>
  <si>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</si>
  <si>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</si>
  <si>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</si>
  <si>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</si>
  <si>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</si>
  <si>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</si>
  <si>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</si>
  <si>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</si>
  <si>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</si>
  <si>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</si>
  <si>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</si>
  <si>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</si>
  <si>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</si>
  <si>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</si>
  <si>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</si>
  <si>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</si>
  <si>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</si>
  <si>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</si>
  <si>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</si>
  <si>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</si>
  <si>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</si>
  <si>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</si>
  <si>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</si>
  <si>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</si>
  <si>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</si>
  <si>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</si>
  <si>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</si>
  <si>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</si>
  <si>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</si>
  <si>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</si>
  <si>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</si>
  <si>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</si>
  <si>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</si>
  <si>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</si>
  <si>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</si>
  <si>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</si>
  <si>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</si>
  <si>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</si>
  <si>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</si>
  <si>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</si>
  <si>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</si>
  <si>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</si>
  <si>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</si>
  <si>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</si>
  <si>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</si>
  <si>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</si>
  <si>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</si>
  <si>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</si>
  <si>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</si>
  <si>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</si>
  <si>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</si>
  <si>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</si>
  <si>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</si>
  <si>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</si>
  <si>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</si>
  <si>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</si>
  <si>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</si>
  <si>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</si>
  <si>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</si>
  <si>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</si>
  <si>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</si>
  <si>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</si>
  <si>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</si>
  <si>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</si>
  <si>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</si>
  <si>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</si>
  <si>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</si>
  <si>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</si>
  <si>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</si>
  <si>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</si>
  <si>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</si>
  <si>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</si>
  <si>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</si>
  <si>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</si>
  <si>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</si>
  <si>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</si>
  <si>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</si>
  <si>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</si>
  <si>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</si>
  <si>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</si>
  <si>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</si>
  <si>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</si>
  <si>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</si>
  <si>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</si>
  <si>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</si>
  <si>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</si>
  <si>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</si>
  <si>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</si>
  <si>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</si>
  <si>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</si>
  <si>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</si>
  <si>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</si>
  <si>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</si>
  <si>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</si>
  <si>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</si>
  <si>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</si>
  <si>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</si>
  <si>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</si>
  <si>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</si>
  <si>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</si>
  <si>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</si>
  <si>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</si>
  <si>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</si>
  <si>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</si>
  <si>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</si>
  <si>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</si>
  <si>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</si>
  <si>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</si>
  <si>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</si>
  <si>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</si>
  <si>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</si>
  <si>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</si>
  <si>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</si>
  <si>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</si>
  <si>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</si>
  <si>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</si>
  <si>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</si>
  <si>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</si>
  <si>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</si>
  <si>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</si>
  <si>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</si>
  <si>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</si>
  <si>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</si>
  <si>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</si>
  <si>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</si>
  <si>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</si>
  <si>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</si>
  <si>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</si>
  <si>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</si>
  <si>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</si>
  <si>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</si>
  <si>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</si>
  <si>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</si>
  <si>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</si>
  <si>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</si>
  <si>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</si>
  <si>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</si>
  <si>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</si>
  <si>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</si>
  <si>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</si>
  <si>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</si>
  <si>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</si>
  <si>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</si>
  <si>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</si>
  <si>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</si>
  <si>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</si>
  <si>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</si>
  <si>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</si>
  <si>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</si>
  <si>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</si>
  <si>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</si>
  <si>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</si>
  <si>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</si>
  <si>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</si>
  <si>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</si>
  <si>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</si>
  <si>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</si>
  <si>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</si>
  <si>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</si>
  <si>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</si>
  <si>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</si>
  <si>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</si>
  <si>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</si>
  <si>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</si>
  <si>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</si>
  <si>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</si>
  <si>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</si>
  <si>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</si>
  <si>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</si>
  <si>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</si>
  <si>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</si>
  <si>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</si>
  <si>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</si>
  <si>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</si>
  <si>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</si>
  <si>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</si>
  <si>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</si>
  <si>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</si>
  <si>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</si>
  <si>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</si>
  <si>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</si>
  <si>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</si>
  <si>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</si>
  <si>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</si>
  <si>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</si>
  <si>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</si>
  <si>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</si>
  <si>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</si>
  <si>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</si>
  <si>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</si>
  <si>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</si>
  <si>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</si>
  <si>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</si>
  <si>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</si>
  <si>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</si>
  <si>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</si>
  <si>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</si>
  <si>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</si>
  <si>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</si>
  <si>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</si>
  <si>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</si>
  <si>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</si>
  <si>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</si>
  <si>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</si>
  <si>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</si>
  <si>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</si>
  <si>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</si>
  <si>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</si>
  <si>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</si>
  <si>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</si>
  <si>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</si>
  <si>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</si>
  <si>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</si>
  <si>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</si>
  <si>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</si>
  <si>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</si>
  <si>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</si>
  <si>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</si>
  <si>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</si>
  <si>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</si>
  <si>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</si>
  <si>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</si>
  <si>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</si>
  <si>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</si>
  <si>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</si>
  <si>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</si>
  <si>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</si>
  <si>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</si>
  <si>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</si>
  <si>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</si>
  <si>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</si>
  <si>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</si>
  <si>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</si>
  <si>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</si>
  <si>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</si>
  <si>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</si>
  <si>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</si>
  <si>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</si>
  <si>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</si>
  <si>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</si>
  <si>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</si>
  <si>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</si>
  <si>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</si>
  <si>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</si>
  <si>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</si>
  <si>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</si>
  <si>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</si>
  <si>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</si>
  <si>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</si>
  <si>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</si>
  <si>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</si>
  <si>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</si>
  <si>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</si>
  <si>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</si>
  <si>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</si>
  <si>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</si>
  <si>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</si>
  <si>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</si>
  <si>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</si>
  <si>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</si>
  <si>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</si>
  <si>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</si>
  <si>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</si>
  <si>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</si>
  <si>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</si>
  <si>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</si>
  <si>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</si>
  <si>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</si>
  <si>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</si>
  <si>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</si>
  <si>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</si>
  <si>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</si>
  <si>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</si>
  <si>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</si>
  <si>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</si>
  <si>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</si>
  <si>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</si>
  <si>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</si>
  <si>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</si>
  <si>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</si>
  <si>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</si>
  <si>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</si>
  <si>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</si>
  <si>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</si>
  <si>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</si>
  <si>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</si>
  <si>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</si>
  <si>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</si>
  <si>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</si>
  <si>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</si>
  <si>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</si>
  <si>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</si>
  <si>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</si>
  <si>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</si>
  <si>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</si>
  <si>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</si>
  <si>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</si>
  <si>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</si>
  <si>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</si>
  <si>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</si>
  <si>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</si>
  <si>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</si>
  <si>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</si>
  <si>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</si>
  <si>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</si>
  <si>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</si>
  <si>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</si>
  <si>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</si>
  <si>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PCM-20251001-00001176
</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</si>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</sst>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268.59463113425591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14.973647337959846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3.9920486109622288E-2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45931.543057060182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45931.543057060182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45931.543057060182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45931.543057060182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45931.543057060182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45931.543057060182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45931.543057060182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45931.543057060182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45931.543057060182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45931.543057060182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45931.543057060182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45931.543057060182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45931.543057060182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45931.543057060182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45931.543057060182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45931.543057060182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45931.543057060182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45931.543057060182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45931.543057060182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45931.543057060182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45931.543057060182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45931.543057060182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45931.543057060182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45931.543057060182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45931.543057060182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45931.543057060182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45931.543057060182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45931.543057060182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45931.543057060182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45931.543057060182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45931.543057060182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45931.543057060182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45931.543057060182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45931.543057060182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45931.543057060182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45931.543057060182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45931.543057060182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45931.543057060182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45931.543057060182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45931.543057060182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45931.543057060182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45931.543057060182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45931.543057060182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45931.543057060182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45931.543057060182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45931.543057060182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45931.543057060182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45931.543057060182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45931.543057060182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45931.543057060182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45931.543057060182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45931.543057060182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45931.543057060182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45931.543057060182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45931.543057060182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45931.543057060182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45931.543057060182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45931.543057060182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45931.543057060182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45931.543057060182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45931.543057060182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45931.543057060182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45931.543057060182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45931.543057060182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45931.543057060182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45931.543057060182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45931.543057060182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45931.543057060182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45931.543057060182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45931.543057060182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45931.543057060182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45931.543057060182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45931.543057060182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45931.543057060182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45931.543057060182</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239.89127465277124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124.81597372685064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106.54321909722057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8.3174899305522558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2.4827893517795019E-2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15006</v>
      </c>
      <c r="E8" s="131" t="s">
        <v>38964</v>
      </c>
      <c r="F8" s="132">
        <v>45931.52621527778</v>
      </c>
      <c r="G8" s="133">
        <f ca="1">IFERROR(NOW()-F8,"-")</f>
        <v>1.6841782402480021E-2</v>
      </c>
      <c r="H8" s="132">
        <v>45931.520173611112</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45931.543057060182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45931.543057060182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45931.543057060182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45931.543057060182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45931.543057060182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45931.543057060182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45931.543057060182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45931.543057060182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45931.543057060182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45931.543057060182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45931.543057060182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45931.543057060182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45931.543057060182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45931.543057060182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45931.543057060182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45931.543057060182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45931.543057060182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45931.543057060182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45931.543057060182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45931.543057060182</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45931.543057060182</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45931.543057060182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45931.543057060182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45931.543057060182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45931.543057060182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45931.543057060182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45931.543057060182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45931.543057060182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45931.543057060182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45931.543057060182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45931.543057060182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45931.543057060182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45931.543057060182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45931.543057060182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45931.543057060182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45931.543057060182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45931.543057060182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45931.543057060182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45931.543057060182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45931.543057060182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45931.543057060182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45931.543057060182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45931.543057060182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45931.543057060182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45931.543057060182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45931.543057060182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45931.543057060182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45931.543057060182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45931.543057060182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45931.543057060182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45931.543057060182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45931.543057060182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45931.543057060182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45931.543057060182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45931.543057060182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45931.543057060182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45931.543057060182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45931.543057060182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45931.543057060182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45931.543057060182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45931.543057060182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45931.543057060182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45931.543057060182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45931.543057060182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45931.543057060182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45931.543057060182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45931.543057060182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45931.543057060182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45931.543057060182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45931.543057060182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45931.543057060182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45931.543057060182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45931.543057060182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45931.543057060182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45931.543057060182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45931.543057060182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45931.543057060182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45931.543057060182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45931.543057060182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45931.543057060182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45931.543057060182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45931.543057060182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45931.543057060182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45931.543057060182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45931.543057060182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45931.543057060182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45931.543057060182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45931.543057060182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45931.543057060182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45931.543057060182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45931.543057060182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45931.543057060182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45931.543057060182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45931.543057060182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45931.543057060182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45931.543057060182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45931.543057060182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45931.543057060182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45931.543057060182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45931.543057060182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45931.543057060182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45931.543057060182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45931.543057060182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45931.543057060182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45931.543057060182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45931.543057060182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45931.543057060182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45931.543057060182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45931.543057060182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45931.543057060182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45931.543057060182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45931.543057060182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45931.543057060182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45931.543057060182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45931.543057060182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45931.543057060182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45931.543057060182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45931.543057060182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45931.543057060182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45931.543057060182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45931.543057060182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45931.543057060182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45931.543057060182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45931.543057060182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45931.543057060182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45931.543057060182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45931.543057060182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45931.543057060182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45931.543057060182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45931.543057060182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45931.543057060182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45931.543057060182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45931.543057060182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45931.543057060182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45931.543057060182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45931.543057060182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45931.543057060182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45931.543057060182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45931.543057060182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45931.543057060182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45931.543057060182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45931.543057060182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45931.543057060182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45931.543057060182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45931.543057060182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45931.543057060182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45931.543057060182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45931.543057060182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45931.543057060182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45931.543057060182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45931.543057060182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45931.543057060182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45931.543057060182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45931.543057060182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45931.543057060182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45931.543057060182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45931.543057060182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45931.543057060182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45931.543057060182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45931.543057060182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45931.543057060182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45931.543057060182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45931.543057060182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45931.543057060182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45931.543057060182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45931.543057060182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45931.543057060182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45931.543057060182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45931.543057060182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45931.543057060182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45931.543057060182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45931.543057060182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45931.543057060182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45931.543057060182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45931.543057060182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45931.543057060182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45931.543057060182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45931.543057060182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45931.543057060182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45931.543057060182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45931.543057060182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45931.543057060182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45931.543057060182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45931.543057060182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45931.543057060182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45931.543057060182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45931.543057060182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45931.543057060182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45931.543057060182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45931.543057060182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45931.543057060182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45931.543057060182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45931.543057060182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45931.543057060182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45931.543057060182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45931.543057060182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45931.543057060182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45931.543057060182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45931.543057060182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45931.543057060182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45931.543057060182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45931.543057060182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45931.543057060182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45931.543057060182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45931.543057060182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45931.543057060182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45931.543057060182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45931.543057060182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45931.543057060182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45931.543057060182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45931.543057060182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45931.543057060182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45931.543057060182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45931.543057060182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45931.543057060182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45931.543057060182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45931.543057060182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45931.543057060182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45931.543057060182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45931.543057060182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45931.543057060182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45931.543057060182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45931.543057060182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45931.543057060182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45931.543057060182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45931.543057060182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45931.543057060182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45931.543057060182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45931.543057060182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45931.543057060182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45931.543057060182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45931.543057060182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45931.543057060182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45931.543057060182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45931.543057060182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45931.543057060182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45931.543057060182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45931.543057060182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45931.543057060182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45931.543057060182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45931.543057060182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45931.543057060182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45931.543057060182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45931.543057060182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45931.543057060182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45931.543057060182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45931.543057060182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45931.543057060182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45931.543057060182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45931.543057060182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45931.543057060182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45931.543057060182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45931.543057060182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45931.543057060182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45931.543057060182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45931.543057060182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45931.543057060182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45931.543057060182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45931.543057060182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45931.543057060182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45931.543057060182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45931.543057060182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45931.543057060182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45931.543057060182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45931.543057060182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45931.543057060182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45931.543057060182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45931.543057060182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45931.543057060182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45931.543057060182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45931.543057060182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45931.543057060182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45931.543057060182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45931.543057060182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45931.543057060182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45931.543057060182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45931.543057060182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45931.543057060182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45931.543057060182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45931.543057060182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45931.543057060182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45931.543057060182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45931.543057060182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45931.543057060182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45931.543057060182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45931.543057060182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45931.543057060182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45931.543057060182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45931.543057060182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45931.543057060182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45931.543057060182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45931.543057060182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45931.543057060182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45931.543057060182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45931.543057060182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45931.543057060182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45931.543057060182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45931.543057060182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45931.543057060182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45931.543057060182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45931.543057060182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45931.543057060182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45931.543057060182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45931.543057060182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45931.543057060182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45931.543057060182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45931.543057060182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45931.543057060182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45931.543057060182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45931.543057060182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45931.543057060182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45931.543057060182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45931.543057060182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45931.543057060182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45931.543057060182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45931.543057060182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45931.543057060182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45931.543057060182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45931.543057060182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45931.543057060182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45931.543057060182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45931.543057060182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45931.543057060182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45931.543057060182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45931.543057060182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45931.543057060182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45931.543057060182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45931.543057060182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45931.543057060182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45931.543057060182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45931.543057060182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45931.543057060182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45931.543057060182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45931.543057060182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45931.543057060182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45931.543057060182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45931.543057060182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45931.543057060182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45931.543057060182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45931.543057060182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45931.543057060182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45931.543057060182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45931.543057060182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45931.543057060182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45931.543057060182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45931.543057060182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45931.543057060182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45931.543057060182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45931.543057060182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45931.543057060182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45931.543057060182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45931.543057060182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45931.543057060182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45931.543057060182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45931.543057060182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45931.543057060182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45931.543057060182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45931.543057060182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45931.543057060182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45931.543057060182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45931.543057060182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45931.543057060182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45931.543057060182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45931.543057060182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45931.543057060182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45931.543057060182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45931.543057060182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45931.543057060182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45931.543057060182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45931.543057060182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45931.543057060182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45931.543057060182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45931.543057060182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45931.543057060182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45931.543057060182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45931.543057060182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45931.543057060182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45931.543057060182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45931.543057060182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45931.543057060182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45931.543057060182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45931.543057060182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45931.543057060182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45931.543057060182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45931.543057060182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45931.543057060182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45931.543057060182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45931.543057060182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45931.543057060182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45931.543057060182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45931.543057060182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45931.543057060182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45931.543057060182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45931.543057060182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45931.543057060182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45931.543057060182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45931.543057060182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45931.543057060182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45931.543057060182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45931.543057060182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45931.543057060182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45931.543057060182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45931.543057060182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45931.543057060182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45931.543057060182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45931.543057060182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45931.543057060182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45931.543057060182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45931.543057060182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45931.543057060182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45931.543057060182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45931.543057060182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45931.543057060182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45931.543057060182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45931.543057060182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45931.543057060182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45931.543057060182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45931.543057060182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45931.543057060182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45931.543057060182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45931.543057060182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45931.543057060182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45931.543057060182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45931.543057060182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45931.543057060182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45931.543057060182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45931.543057060182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45931.543057060182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45931.543057060182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45931.543057060182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45931.543057060182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45931.543057060182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45931.543057060182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45931.543057060182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45931.543057060182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45931.543057060182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45931.543057060182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45931.543057060182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45931.543057060182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45931.543057060182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45931.543057060182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45931.543057060182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45931.543057060182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45931.543057060182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45931.543057060182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45931.543057060182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45931.543057060182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45931.543057060182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45931.543057060182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45931.543057060182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45931.543057060182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45931.543057060182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45931.543057060182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45931.543057060182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45931.543057060182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45931.543057060182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45931.543057060182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45931.543057060182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45931.543057060182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45931.543057060182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45931.543057060182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45931.543057060182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45931.543057060182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45931.543057060182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45931.543057060182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45931.543057060182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45931.543057060182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45931.543057060182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45931.543057060182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45931.543057060182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45931.543057060182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45931.543057060182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45931.543057060182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45931.543057060182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45931.543057060182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45931.543057060182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45931.543057060182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45931.543057060182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45931.543057060182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45931.543057060182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45931.543057060182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45931.543057060182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45931.543057060182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45931.543057060182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45931.543057060182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45931.543057060182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45931.543057060182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45931.543057060182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45931.543057060182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45931.543057060182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45931.543057060182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45931.543057060182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45931.543057060182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45931.543057060182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45931.543057060182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45931.543057060182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45931.543057060182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45931.543057060182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45931.543057060182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45931.543057060182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45931.543057060182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45931.543057060182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45931.543057060182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45931.543057060182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45931.543057060182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45931.543057060182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45931.543057060182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45931.543057060182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45931.543057060182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45931.543057060182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45931.543057060182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45931.543057060182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45931.543057060182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45931.543057060182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45931.543057060182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45931.543057060182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45931.543057060182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45931.543057060182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45931.543057060182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45931.543057060182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45931.543057060182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45931.543057060182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45931.543057060182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45931.543057060182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45931.543057060182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45931.543057060182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45931.543057060182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45931.543057060182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45931.543057060182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45931.543057060182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45931.543057060182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45931.543057060182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45931.543057060182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45931.543057060182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45931.543057060182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45931.543057060182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45931.543057060182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45931.543057060182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45931.543057060182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45931.543057060182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45931.543057060182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45931.543057060182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45931.543057060182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45931.543057060182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45931.543057060182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45931.543057060182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45931.543057060182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45931.543057060182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45931.543057060182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45931.543057060182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45931.543057060182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45931.543057060182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45931.543057060182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45931.543057060182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45931.543057060182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45931.543057060182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45931.543057060182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45931.543057060182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45931.543057060182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45931.543057060182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45931.543057060182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45931.543057060182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45931.543057060182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45931.543057060182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45931.543057060182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45931.543057060182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45931.543057060182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45931.543057060182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45931.543057060182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45931.543057060182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45931.543057060182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45931.543057060182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45931.543057060182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45931.543057060182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45931.543057060182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45931.543057060182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45931.543057060182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45931.543057060182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45931.543057060182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45931.543057060182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45931.543057060182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45931.543057060182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45931.543057060182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45931.543057060182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45931.543057060182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45931.543057060182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45931.543057060182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45931.543057060182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45931.543057060182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45931.543057060182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45931.543057060182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45931.543057060182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45931.543057060182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45931.543057060182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45931.543057060182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45931.543057060182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45931.543057060182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45931.543057060182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45931.543057060182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45931.543057060182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45931.543057060182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45931.543057060182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45931.543057060182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45931.543057060182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45931.543057060182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45931.543057060182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45931.543057060182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45931.543057060182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45931.543057060182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45931.543057060182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45931.543057060182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45931.543057060182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45931.543057060182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45931.543057060182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45931.543057060182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45931.543057060182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45931.543057060182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45931.543057060182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45931.543057060182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45931.543057060182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45931.543057060182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45931.543057060182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45931.543057060182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45931.543057060182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45931.543057060182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45931.543057060182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45931.543057060182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45931.543057060182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45931.543057060182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45931.543057060182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45931.543057060182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45931.543057060182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45931.543057060182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45931.543057060182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45931.543057060182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45931.543057060182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45931.543057060182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45931.543057060182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45931.543057060182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45931.543057060182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45931.543057060182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45931.543057060182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45931.543057060182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45931.543057060182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45931.543057060182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45931.543057060182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45931.543057060182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45931.543057060182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45931.543057060182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45931.543057060182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45931.543057060182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45931.543057060182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45931.543057060182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45931.543057060182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45931.543057060182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45931.543057060182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45931.543057060182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45931.543057060182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45931.543057060182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45931.543057060182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45931.543057060182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45931.543057060182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45931.543057060182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45931.543057060182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45931.543057060182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45931.543057060182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45931.543057060182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45931.543057060182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45931.543057060182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45931.543057060182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45931.543057060182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45931.543057060182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45931.543057060182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45931.543057060182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45931.543057060182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45931.543057060182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45931.543057060182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45931.543057060182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45931.543057060182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45931.543057060182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45931.543057060182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45931.543057060182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45931.543057060182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45931.543057060182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45931.543057060182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45931.543057060182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45931.543057060182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45931.543057060182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45931.543057060182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45931.543057060182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45931.543057060182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45931.543057060182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45931.543057060182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45931.543057060182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45931.543057060182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45931.543057060182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45931.543057060182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45931.543057060182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45931.543057060182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45931.543057060182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45931.543057060182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45931.543057060182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45931.543057060182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45931.543057060182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45931.543057060182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45931.543057060182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45931.543057060182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45931.543057060182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45931.543057060182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45931.543057060182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45931.543057060182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45931.543057060182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45931.543057060182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45931.543057060182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45931.543057060182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45931.543057060182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45931.543057060182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45931.543057060182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45931.543057060182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45931.543057060182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45931.543057060182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45931.543057060182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45931.543057060182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45931.543057060182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45931.543057060182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45931.543057060182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45931.543057060182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45931.543057060182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45931.543057060182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45931.543057060182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45931.543057060182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45931.543057060182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45931.543057060182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45931.543057060182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45931.543057060182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45931.543057060182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45931.543057060182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45931.543057060182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45931.543057060182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45931.543057060182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45931.543057060182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45931.543057060182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45931.543057060182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45931.543057060182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45931.543057060182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45931.543057060182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45931.543057060182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45931.543057060182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45931.543057060182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45931.543057060182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45931.543057060182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45931.543057060182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45931.543057060182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45931.543057060182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45931.543057060182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45931.543057060182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45931.543057060182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45931.543057060182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45931.543057060182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45931.543057060182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45931.543057060182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45931.543057060182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45931.543057060182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45931.543057060182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45931.543057060182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45931.543057060182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45931.543057060182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45931.543057060182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45931.543057060182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45931.543057060182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45931.543057060182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45931.543057060182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45931.543057060182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45931.543057060182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45931.543057060182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45931.543057060182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45931.543057060182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45931.543057060182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45931.543057060182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45931.543057060182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45931.543057060182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45931.543057060182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45931.543057060182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45931.543057060182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45931.543057060182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45931.543057060182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45931.543057060182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45931.543057060182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45931.543057060182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45931.543057060182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45931.543057060182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45931.543057060182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45931.543057060182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45931.543057060182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45931.543057060182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45931.543057060182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45931.543057060182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45931.543057060182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45931.543057060182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45931.543057060182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45931.543057060182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45931.543057060182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45931.543057060182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45931.543057060182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45931.543057060182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45931.543057060182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45931.543057060182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45931.543057060182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45931.543057060182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45931.543057060182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45931.543057060182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45931.543057060182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45931.543057060182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45931.543057060182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45931.543057060182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45931.543057060182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45931.543057060182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45931.543057060182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45931.543057060182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45931.543057060182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45931.543057060182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45931.543057060182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45931.543057060182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45931.543057060182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45931.543057060182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45931.543057060182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45931.543057060182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45931.543057060182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45931.543057060182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45931.543057060182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45931.543057060182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45931.543057060182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45931.543057060182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45931.543057060182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45931.543057060182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45931.543057060182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45931.543057060182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45931.543057060182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45931.543057060182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45931.543057060182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45931.543057060182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45931.543057060182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45931.543057060182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45931.543057060182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45931.543057060182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45931.543057060182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45931.543057060182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45931.543057060182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45931.543057060182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45931.543057060182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45931.543057060182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45931.543057060182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45931.543057060182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45931.543057060182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45931.543057060182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45931.543057060182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45931.543057060182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45931.543057060182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45931.543057060182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45931.543057060182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45931.543057060182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45931.543057060182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45931.543057060182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45931.543057060182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45931.543057060182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45931.543057060182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45931.543057060182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45931.543057060182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45931.543057060182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45931.543057060182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45931.543057060182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45931.543057060182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45931.543057060182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45931.543057060182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45931.543057060182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45931.543057060182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45931.543057060182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45931.543057060182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45931.543057060182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45931.543057060182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45931.543057060182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45931.543057060182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45931.543057060182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45931.543057060182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45931.543057060182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45931.543057060182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45931.543057060182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45931.543057060182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45931.543057060182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45931.543057060182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45931.543057060182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45931.543057060182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45931.543057060182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45931.543057060182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45931.543057060182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45931.543057060182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45931.543057060182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45931.543057060182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45931.543057060182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45931.543057060182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45931.543057060182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45931.543057060182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45931.543057060182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45931.543057060182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45931.543057060182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45931.543057060182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45931.543057060182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45931.543057060182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45931.543057060182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45931.543057060182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45931.543057060182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45931.543057060182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45931.543057060182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45931.543057060182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45931.543057060182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45931.543057060182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45931.543057060182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45931.543057060182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45931.543057060182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45931.543057060182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45931.543057060182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45931.543057060182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45931.543057060182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45931.543057060182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45931.543057060182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45931.543057060182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45931.543057060182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45931.543057060182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45931.543057060182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45931.543057060182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45931.543057060182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45931.543057060182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45931.543057060182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45931.543057060182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45931.543057060182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45931.543057060182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45931.543057060182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45931.543057060182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45931.543057060182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45931.543057060182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45931.543057060182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45931.543057060182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45931.543057060182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45931.543057060182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45931.543057060182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45931.543057060182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45931.543057060182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45931.543057060182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45931.543057060182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45931.543057060182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45931.543057060182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45931.543057060182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45931.543057060182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45931.543057060182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45931.543057060182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45931.543057060182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45931.543057060182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45931.543057060182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45931.543057060182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45931.543057060182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45931.543057060182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45931.543057060182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45931.543057060182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45931.543057060182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45931.543057060182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45931.543057060182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45931.543057060182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45931.543057060182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45931.543057060182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45931.543057060182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45931.543057060182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45931.543057060182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45931.543057060182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45931.543057060182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45931.543057060182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45931.543057060182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45931.543057060182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45931.543057060182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45931.543057060182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45931.543057060182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45931.543057060182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45931.543057060182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45931.543057060182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45931.543057060182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45931.543057060182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45931.543057060182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45931.543057060182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45931.543057060182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45931.543057060182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45931.543057060182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45931.543057060182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45931.543057060182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45931.543057060182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45931.543057060182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45931.543057060182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45931.543057060182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45931.543057060182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45931.543057060182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45931.543057060182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45931.543057060182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45931.543057060182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45931.543057060182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45931.543057060182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45931.543057060182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45931.543057060182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45931.543057060182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45931.543057060182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45931.543057060182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45931.543057060182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45931.543057060182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45931.543057060182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45931.543057060182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45931.543057060182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45931.543057060182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45931.543057060182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45931.543057060182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45931.543057060182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45931.543057060182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45931.543057060182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45931.543057060182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45931.543057060182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45931.543057060182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45931.543057060182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45931.543057060182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45931.543057060182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45931.543057060182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45931.543057060182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45931.543057060182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45931.543057060182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45931.543057060182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45931.543057060182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45931.543057060182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45931.543057060182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45931.543057060182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45931.543057060182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45931.543057060182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45931.543057060182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45931.543057060182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45931.543057060182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45931.543057060182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45931.543057060182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45931.543057060182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45931.543057060182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45931.543057060182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45931.543057060182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45931.543057060182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45931.543057060182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45931.543057060182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45931.543057060182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45931.543057060182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45931.543057060182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45931.543057060182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45931.543057060182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45931.543057060182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45931.543057060182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45931.543057060182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45931.543057060182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45931.543057060182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45931.543057060182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45931.543057060182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45931.543057060182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45931.543057060182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45931.543057060182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45931.543057060182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45931.543057060182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45931.543057060182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45931.543057060182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45931.543057060182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45931.543057060182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45931.543057060182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45931.543057060182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45931.543057060182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45931.543057060182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45931.543057060182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45931.543057060182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45931.543057060182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45931.543057060182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45931.543057060182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45931.543057060182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45931.543057060182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45931.543057060182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45931.543057060182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45931.543057060182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45931.543057060182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45931.543057060182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45931.543057060182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45931.543057060182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45931.543057060182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45931.543057060182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45931.543057060182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45931.543057060182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45931.543057060182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45931.543057060182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45931.543057060182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45931.543057060182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45931.543057060182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45931.543057060182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45931.543057060182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45931.543057060182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45931.543057060182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45931.543057060182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45931.543057060182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45931.543057060182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45931.543057060182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45931.543057060182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45931.543057060182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45931.543057060182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45931.543057060182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45931.543057060182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45931.543057060182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45931.543057060182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45931.543057060182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45931.543057060182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45931.543057060182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45931.543057060182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45931.543057060182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45931.543057060182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45931.543057060182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45931.543057060182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45931.543057060182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45931.543057060182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45931.543057060182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45931.543057060182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45931.543057060182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45931.543057060182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45931.543057060182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45931.543057060182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45931.543057060182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45931.543057060182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45931.543057060182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45931.543057060182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45931.543057060182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45931.543057060182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45931.543057060182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45931.543057060182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45931.543057060182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45931.543057060182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45931.543057060182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45931.543057060182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45931.543057060182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45931.543057060182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45931.543057060182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45931.543057060182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45931.543057060182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45931.543057060182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45931.543057060182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45931.543057060182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45931.543057060182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45931.543057060182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45931.543057060182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45931.543057060182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45931.543057060182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45931.543057060182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45931.543057060182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45931.543057060182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45931.543057060182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45931.543057060182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45931.543057060182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45931.543057060182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45931.543057060182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45931.543057060182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45931.543057060182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45931.543057060182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45931.543057060182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45931.543057060182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45931.543057060182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45931.543057060182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45931.543057060182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45931.543057060182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45931.543057060182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45931.543057060182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45931.543057060182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45931.543057060182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45931.543057060182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45931.543057060182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45931.543057060182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45931.543057060182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45931.543057060182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45931.543057060182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45931.543057060182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45931.543057060182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45931.543057060182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45931.543057060182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45931.543057060182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45931.543057060182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45931.543057060182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45931.543057060182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45931.543057060182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45931.543057060182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45931.543057060182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45931.543057060182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45931.543057060182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45931.543057060182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45931.543057060182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45931.543057060182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45931.543057060182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45931.543057060182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45931.543057060182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45931.543057060182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45931.543057060182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45931.543057060182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45931.543057060182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45931.543057060182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45931.543057060182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45931.543057060182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45931.543057060182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45931.543057060182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45931.543057060182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45931.543057060182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45931.543057060182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45931.543057060182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45931.543057060182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45931.543057060182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45931.543057060182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45931.543057060182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45931.543057060182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45931.543057060182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45931.543057060182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45931.543057060182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45931.543057060182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45931.543057060182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45931.543057060182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45931.543057060182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45931.543057060182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45931.543057060182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45931.543057060182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45931.543057060182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45931.543057060182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45931.543057060182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45931.543057060182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45931.543057060182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45931.543057060182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45931.543057060182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45931.543057060182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45931.543057060182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45931.543057060182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45931.543057060182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45931.543057060182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45931.543057060182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45931.543057060182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45931.543057060182</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F10" sqref="F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228.06233946758584</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0.6527792824053904</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37276</v>
      </c>
      <c r="E4" s="112" t="s">
        <v>38964</v>
      </c>
      <c r="F4" s="113">
        <v>45931.433854166666</v>
      </c>
      <c r="G4" s="114">
        <f ca="1">IFERROR(NOW()-F4,"")</f>
        <v>0.10920289351633983</v>
      </c>
      <c r="H4" s="113">
        <v>45931.428124999999</v>
      </c>
      <c r="I4" s="110" t="str">
        <f>IFERROR(VLOOKUP(D4,DB!A:F,6,0),"")</f>
        <v>Generator-SG</v>
      </c>
      <c r="J4" s="110" t="str">
        <f>IFERROR(VLOOKUP(D4,DB!A:G,7,0),"")</f>
        <v>Dead</v>
      </c>
      <c r="K4" s="115" t="s">
        <v>39069</v>
      </c>
      <c r="L4" s="107" t="str">
        <f>IFERROR(VLOOKUP(D4,DB!A:I,9,0),"")</f>
        <v>Latis</v>
      </c>
    </row>
    <row r="5" spans="1:16" ht="15" customHeight="1">
      <c r="A5" s="110"/>
      <c r="B5" s="110" t="str">
        <f>IFERROR(VLOOKUP(D5,DB!A:K,11,0),"")</f>
        <v/>
      </c>
      <c r="C5" s="111"/>
      <c r="D5" s="107"/>
      <c r="E5" s="112"/>
      <c r="F5" s="113"/>
      <c r="G5" s="114">
        <f ca="1">IFERROR(NOW()-F5,"")</f>
        <v>45931.543057060182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45931.543057060182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45931.543057060182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45931.543057060182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45931.543057060182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45931.543057060182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45931.543057060182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45931.543057060182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45931.543057060182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45931.543057060182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45931.543057060182</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45931.543057060182</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45931.543057060182</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45931.543057060182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45931.543057060182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45931.543057060182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45931.543057060182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45931.543057060182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45931.543057060182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45931.543057060182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45931.543057060182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45931.543057060182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45931.543057060182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45931.543057060182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45931.543057060182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45931.543057060182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45931.543057060182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45931.543057060182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45931.543057060182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45931.543057060182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45931.543057060182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45931.543057060182</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39.710996874993725</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5.3541797453653999</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45931.543057060182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45931.543057060182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45931.543057060182</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45931.543057060182</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45931.543057060182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45931.543057060182</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45931.543057060182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45931.543057060182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45931.543057060182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45931.543057060182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45931.543057060182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45931.543057060182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45931.543057060182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45931.543057060182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45931.543057060182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45931.543057060182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45931.543057060182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45931.543057060182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45931.543057060182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45931.543057060182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45931.543057060182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45931.543057060182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45931.543057060182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45931.543057060182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45931.543057060182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45931.543057060182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45931.543057060182</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45931.543057060182</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45931.543057060182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45931.543057060182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45931.543057060182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45931.543057060182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45931.543057060182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45931.543057060182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45931.543057060182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45931.543057060182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45931.543057060182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45931.543057060182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45931.543057060182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45931.543057060182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45931.543057060182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45931.543057060182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45931.543057060182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45931.543057060182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45931.543057060182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45931.543057060182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45931.543057060182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45931.543057060182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45931.543057060182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45931.543057060182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45931.543057060182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45931.543057060182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45931.543057060182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45931.543057060182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45931.543057060182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45931.543057060182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45931.543057060182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45931.543057060182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45931.543057060182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45931.543057060182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45931.543057060182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45931.543057060182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45931.543057060182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45931.543057060182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45931.543057060182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45931.543057060182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45931.543057060182</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45931.543057060182</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45931.543057060182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45931.543057060182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45931.543057060182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45931.543057060182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45931.543057060182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45931.543057060182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45931.543057060182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45931.543057060182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45931.543057060182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45931.543057060182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45931.543057060182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45931.543057060182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45931.543057060182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45931.543057060182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45931.543057060182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45931.543057060182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45931.543057060182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45931.543057060182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45931.543057060182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45931.543057060182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45931.543057060182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45931.543057060182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45931.543057060182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45931.543057060182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45931.543057060182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45931.543057060182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45931.543057060182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45931.543057060182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45931.543057060182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45931.543057060182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45931.543057060182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45931.543057060182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45931.543057060182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45931.543057060182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45931.543057060182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45931.543057060182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45931.543057060182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45931.543057060182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45931.543057060182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45931.543057060182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45931.543057060182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45931.543057060182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45931.543057060182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45931.543057060182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45931.543057060182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45931.543057060182</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45931.543057060182</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45931.543057060182</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45931.543057060182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45931.543057060182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45931.543057060182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45931.543057060182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45931.543057060182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45931.543057060182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45931.543057060182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45931.543057060182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45931.543057060182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45931.543057060182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45931.543057060182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45931.543057060182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45931.543057060182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45931.543057060182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45931.543057060182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45931.543057060182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45931.543057060182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45931.543057060182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45931.543057060182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45931.543057060182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45931.543057060182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45931.543057060182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45931.543057060182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45931.543057060182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45931.543057060182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45931.543057060182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45931.543057060182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45931.543057060182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45931.543057060182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45931.543057060182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45931.543057060182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45931.543057060182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45931.543057060182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45931.543057060182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45931.543057060182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45931.543057060182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45931.543057060182</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45931.543057060182</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45931.543057060182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45931.543057060182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45931.543057060182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45931.543057060182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45931.543057060182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45931.543057060182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45931.543057060182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45931.543057060182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45931.543057060182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45931.543057060182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45931.543057060182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45931.543057060182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45931.543057060182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45931.543057060182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45931.543057060182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45931.543057060182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45931.543057060182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45931.543057060182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45931.543057060182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45931.543057060182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45931.543057060182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45931.543057060182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45931.543057060182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45931.543057060182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45931.543057060182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45931.543057060182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45931.543057060182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45931.543057060182</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45931.543057060182</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45931.543057060182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45931.543057060182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45931.543057060182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45931.543057060182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45931.543057060182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45931.543057060182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45931.543057060182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45931.543057060182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45931.543057060182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45931.543057060182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45931.543057060182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45931.543057060182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45931.543057060182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45931.543057060182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45931.543057060182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45931.543057060182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45931.543057060182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45931.543057060182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45931.543057060182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45931.543057060182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45931.543057060182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45931.543057060182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45931.543057060182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45931.543057060182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45931.543057060182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45931.543057060182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45931.543057060182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45931.543057060182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45931.543057060182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45931.543057060182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45931.543057060182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45931.543057060182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45931.543057060182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45931.543057060182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45931.543057060182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45931.543057060182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45931.543057060182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45931.543057060182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45931.543057060182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45931.543057060182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45931.543057060182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45931.543057060182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45931.543057060182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45931.543057060182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45931.543057060182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45931.543057060182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45931.543057060182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45931.543057060182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45931.543057060182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45931.543057060182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45931.543057060182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45931.543057060182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45931.543057060182</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45931.543057060182</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2.399341782402189</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4.7702098379595554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4.4255107638891786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45931.543057060182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45931.543057060182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45931.543057060182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45931.543057060182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45931.543057060182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45931.543057060182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45931.543057060182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45931.543057060182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45931.543057060182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45931.543057060182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45931.543057060182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45931.543057060182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45931.543057060182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45931.543057060182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45931.543057060182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45931.543057060182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45931.543057060182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45931.543057060182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45931.543057060182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45931.543057060182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45931.543057060182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45931.543057060182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45931.543057060182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45931.543057060182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45931.543057060182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45931.543057060182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45931.543057060182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45931.543057060182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45931.543057060182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45931.543057060182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45931.543057060182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45931.543057060182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45931.543057060182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45931.543057060182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45931.543057060182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45931.543057060182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45931.543057060182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45931.543057060182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45931.543057060182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45931.543057060182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45931.543057060182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45931.543057060182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45931.543057060182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45931.543057060182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45931.543057060182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45931.543057060182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45931.543057060182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45931.543057060182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45931.543057060182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45931.543057060182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45931.543057060182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45931.543057060182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45931.543057060182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45931.543057060182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45931.543057060182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45931.543057060182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45931.543057060182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45931.543057060182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45931.543057060182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45931.543057060182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45931.543057060182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45931.543057060182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45931.543057060182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45931.543057060182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45931.543057060182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45931.543057060182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45931.543057060182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45931.543057060182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45931.543057060182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45931.543057060182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45931.543057060182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45931.543057060182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45931.543057060182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45931.543057060182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45931.543057060182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45931.543057060182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45931.543057060182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45931.543057060182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45931.543057060182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45931.543057060182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45931.543057060182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45931.543057060182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45931.543057060182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45931.543057060182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45931.543057060182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45931.543057060182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45931.543057060182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45931.543057060182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45931.543057060182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45931.543057060182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45931.543057060182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45931.543057060182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45931.543057060182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45931.543057060182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45931.543057060182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45931.543057060182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45931.543057060182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45931.543057060182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45931.543057060182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45931.543057060182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45931.543057060182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45931.543057060182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45931.543057060182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45931.543057060182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45931.543057060182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45931.543057060182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45931.543057060182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45931.543057060182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45931.543057060182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45931.543057060182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45931.543057060182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45931.543057060182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45931.543057060182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45931.543057060182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45931.543057060182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45931.543057060182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45931.543057060182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45931.543057060182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45931.543057060182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45931.543057060182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45931.543057060182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45931.543057060182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45931.543057060182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45931.543057060182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45931.543057060182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45931.543057060182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45931.543057060182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45931.543057060182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45931.543057060182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45931.543057060182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45931.543057060182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45931.543057060182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45931.543057060182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45931.543057060182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45931.543057060182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45931.543057060182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45931.543057060182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45931.543057060182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45931.543057060182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45931.543057060182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45931.543057060182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45931.543057060182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45931.543057060182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45931.543057060182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45931.543057060182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45931.543057060182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45931.543057060182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45931.543057060182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45931.543057060182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45931.543057060182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45931.543057060182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45931.543057060182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45931.543057060182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45931.543057060182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45931.543057060182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45931.543057060182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45931.543057060182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45931.543057060182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45931.543057060182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45931.543057060182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45931.543057060182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45931.543057060182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45931.543057060182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45931.543057060182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45931.543057060182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45931.543057060182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45931.543057060182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45931.543057060182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45931.543057060182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45931.543057060182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45931.543057060182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45931.543057060182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45931.543057060182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45931.543057060182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45931.543057060182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45931.543057060182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45931.543057060182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45931.543057060182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45931.543057060182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45931.543057060182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45931.543057060182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45931.543057060182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45931.543057060182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45931.543057060182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45931.543057060182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45931.543057060182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45931.543057060182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45931.543057060182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45931.543057060182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45931.543057060182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45931.543057060182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45931.543057060182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45931.543057060182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45931.543057060182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45931.543057060182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45931.543057060182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45931.543057060182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45931.543057060182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45931.543057060182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45931.543057060182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45931.543057060182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45931.543057060182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45931.543057060182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45931.543057060182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45931.543057060182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45931.543057060182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45931.543057060182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45931.543057060182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45931.543057060182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45931.543057060182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45931.543057060182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45931.543057060182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45931.543057060182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45931.543057060182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45931.543057060182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45931.543057060182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45931.543057060182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45931.543057060182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45931.543057060182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45931.543057060182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45931.543057060182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45931.543057060182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45931.543057060182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45931.543057060182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45931.543057060182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45931.543057060182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45931.543057060182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45931.543057060182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45931.543057060182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45931.543057060182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45931.543057060182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45931.543057060182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45931.543057060182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45931.543057060182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45931.543057060182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45931.543057060182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45931.543057060182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45931.543057060182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45931.543057060182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45931.543057060182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45931.543057060182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45931.543057060182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45931.543057060182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45931.543057060182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45931.543057060182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45931.543057060182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45931.543057060182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45931.543057060182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45931.543057060182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45931.543057060182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45931.543057060182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45931.543057060182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45931.543057060182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45931.543057060182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45931.543057060182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45931.543057060182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45931.543057060182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45931.543057060182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45931.543057060182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45931.543057060182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45931.543057060182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45931.543057060182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45931.543057060182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45931.543057060182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45931.543057060182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45931.543057060182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45931.543057060182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45931.543057060182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45931.543057060182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45931.543057060182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45931.543057060182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45931.543057060182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45931.543057060182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45931.543057060182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45931.543057060182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45931.543057060182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45931.543057060182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45931.543057060182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45931.543057060182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45931.543057060182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45931.543057060182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45931.543057060182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45931.543057060182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45931.543057060182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45931.543057060182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45931.543057060182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45931.543057060182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45931.543057060182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45931.543057060182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45931.543057060182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45931.543057060182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45931.543057060182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45931.543057060182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45931.543057060182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45931.543057060182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45931.543057060182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45931.543057060182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45931.543057060182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45931.543057060182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45931.543057060182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45931.543057060182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45931.543057060182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45931.543057060182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45931.543057060182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45931.543057060182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45931.543057060182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45931.543057060182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45931.543057060182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45931.543057060182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45931.543057060182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45931.543057060182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45931.543057060182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45931.543057060182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45931.543057060182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45931.543057060182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45931.543057060182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45931.543057060182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45931.543057060182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45931.543057060182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45931.543057060182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45931.543057060182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45931.543057060182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45931.543057060182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45931.543057060182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45931.543057060182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45931.543057060182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45931.543057060182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45931.543057060182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45931.543057060182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45931.543057060182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45931.543057060182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45931.543057060182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45931.543057060182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45931.543057060182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45931.543057060182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45931.543057060182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45931.543057060182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