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01" documentId="13_ncr:1_{F6CB121F-512D-4AA6-A0C1-0FB36C537598}" xr6:coauthVersionLast="47" xr6:coauthVersionMax="47" xr10:uidLastSave="{194446FE-786B-4805-93FA-B71BA92DAA2E}"/>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21"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<sst xmlns="http://schemas.openxmlformats.org/spreadsheetml/2006/main" count="179016" uniqueCount="39101">
  <si>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</si>
  <si>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</si>
  <si>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</si>
  <si>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</si>
  <si>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</si>
  <si>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</si>
  <si>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</si>
  <si>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</si>
  <si>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</si>
  <si>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</si>
  <si>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</si>
  <si>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</si>
  <si>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</si>
  <si>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</si>
  <si>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</si>
  <si>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</si>
  <si>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</si>
  <si>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</si>
  <si>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</si>
  <si>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</si>
  <si>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</si>
  <si>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</si>
  <si>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</si>
  <si>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</si>
  <si>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</si>
  <si>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</si>
  <si>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</si>
  <si>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</si>
  <si>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</si>
  <si>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</si>
  <si>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</si>
  <si>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</si>
  <si>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</si>
  <si>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</si>
  <si>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</si>
  <si>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</si>
  <si>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</si>
  <si>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</si>
  <si>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</si>
  <si>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</si>
  <si>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</si>
  <si>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</si>
  <si>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</si>
  <si>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</si>
  <si>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</si>
  <si>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</si>
  <si>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</si>
  <si>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</si>
  <si>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</si>
  <si>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</si>
  <si>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</si>
  <si>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</si>
  <si>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</si>
  <si>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</si>
  <si>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</si>
  <si>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</si>
  <si>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</si>
  <si>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</si>
  <si>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</si>
  <si>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</si>
  <si>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</si>
  <si>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</si>
  <si>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</si>
  <si>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</si>
  <si>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</si>
  <si>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</si>
  <si>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</si>
  <si>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</si>
  <si>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</si>
  <si>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</si>
  <si>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</si>
  <si>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</si>
  <si>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</si>
  <si>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</si>
  <si>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</si>
  <si>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</si>
  <si>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</si>
  <si>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</si>
  <si>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</si>
  <si>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</si>
  <si>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</si>
  <si>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</si>
  <si>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</si>
  <si>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</si>
  <si>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</si>
  <si>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</si>
  <si>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</si>
  <si>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</si>
  <si>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</si>
  <si>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</si>
  <si>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</si>
  <si>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</si>
  <si>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</si>
  <si>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</si>
  <si>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</si>
  <si>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</si>
  <si>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</si>
  <si>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</si>
  <si>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</si>
  <si>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</si>
  <si>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</si>
  <si>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</si>
  <si>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</si>
  <si>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</si>
  <si>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</si>
  <si>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</si>
  <si>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</si>
  <si>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</si>
  <si>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</si>
  <si>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</si>
  <si>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</si>
  <si>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</si>
  <si>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</si>
  <si>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</si>
  <si>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</si>
  <si>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</si>
  <si>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</si>
  <si>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</si>
  <si>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</si>
  <si>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</si>
  <si>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</si>
  <si>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</si>
  <si>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</si>
  <si>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</si>
  <si>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</si>
  <si>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</si>
  <si>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</si>
  <si>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</si>
  <si>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</si>
  <si>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</si>
  <si>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</si>
  <si>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</si>
  <si>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</si>
  <si>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</si>
  <si>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</si>
  <si>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</si>
  <si>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</si>
  <si>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</si>
  <si>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</si>
  <si>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</si>
  <si>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</si>
  <si>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</si>
  <si>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</si>
  <si>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</si>
  <si>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</si>
  <si>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</si>
  <si>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</si>
  <si>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</si>
  <si>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</si>
  <si>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</si>
  <si>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</si>
  <si>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</si>
  <si>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</si>
  <si>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</si>
  <si>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</si>
  <si>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</si>
  <si>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</si>
  <si>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</si>
  <si>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</si>
  <si>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</si>
  <si>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</si>
  <si>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</si>
  <si>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</si>
  <si>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</si>
  <si>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</si>
  <si>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</si>
  <si>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</si>
  <si>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</si>
  <si>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</si>
  <si>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</si>
  <si>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</si>
  <si>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</si>
  <si>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</si>
  <si>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</si>
  <si>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</si>
  <si>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</si>
  <si>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</si>
  <si>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</si>
  <si>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</si>
  <si>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</si>
  <si>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</si>
  <si>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</si>
  <si>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</si>
  <si>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</si>
  <si>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</si>
  <si>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</si>
  <si>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</si>
  <si>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</si>
  <si>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</si>
  <si>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</si>
  <si>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</si>
  <si>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</si>
  <si>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</si>
  <si>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</si>
  <si>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</si>
  <si>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</si>
  <si>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</si>
  <si>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</si>
  <si>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</si>
  <si>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</si>
  <si>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</si>
  <si>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</si>
  <si>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</si>
  <si>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</si>
  <si>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</si>
  <si>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</si>
  <si>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</si>
  <si>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</si>
  <si>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</si>
  <si>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</si>
  <si>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</si>
  <si>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</si>
  <si>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</si>
  <si>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</si>
  <si>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</si>
  <si>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</si>
  <si>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</si>
  <si>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</si>
  <si>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</si>
  <si>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</si>
  <si>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</si>
  <si>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</si>
  <si>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</si>
  <si>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</si>
  <si>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</si>
  <si>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</si>
  <si>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</si>
  <si>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</si>
  <si>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</si>
  <si>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</si>
  <si>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</si>
  <si>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</si>
  <si>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</si>
  <si>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</si>
  <si>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</si>
  <si>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</si>
  <si>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</si>
  <si>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</si>
  <si>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</si>
  <si>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</si>
  <si>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</si>
  <si>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</si>
  <si>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</si>
  <si>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</si>
  <si>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</si>
  <si>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</si>
  <si>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</si>
  <si>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</si>
  <si>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</si>
  <si>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</si>
  <si>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</si>
  <si>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</si>
  <si>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</si>
  <si>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</si>
  <si>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</si>
  <si>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</si>
  <si>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</si>
  <si>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</si>
  <si>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</si>
  <si>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</si>
  <si>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</si>
  <si>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</si>
  <si>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</si>
  <si>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</si>
  <si>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</si>
  <si>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</si>
  <si>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</si>
  <si>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</si>
  <si>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</si>
  <si>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</si>
  <si>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</si>
  <si>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</si>
  <si>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</si>
  <si>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</si>
  <si>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</si>
  <si>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</si>
  <si>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</si>
  <si>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</si>
  <si>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</si>
  <si>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</si>
  <si>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</si>
  <si>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</si>
  <si>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</si>
  <si>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</si>
  <si>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</si>
  <si>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</si>
  <si>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</si>
  <si>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</si>
  <si>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</si>
  <si>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</si>
  <si>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</si>
  <si>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</si>
  <si>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</si>
  <si>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</si>
  <si>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</si>
  <si>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</si>
  <si>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</si>
  <si>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</si>
  <si>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</si>
  <si>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</si>
  <si>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</si>
  <si>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</si>
  <si>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</si>
  <si>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</si>
  <si>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</si>
  <si>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</si>
  <si>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</si>
  <si>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</si>
  <si>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</si>
  <si>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</si>
  <si>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</si>
  <si>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</si>
  <si>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</si>
  <si>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</si>
  <si>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</si>
  <si>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</si>
  <si>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</si>
  <si>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</si>
  <si>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</si>
  <si>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</si>
  <si>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</si>
  <si>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</si>
  <si>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</si>
  <si>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</si>
  <si>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</si>
  <si>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</si>
  <si>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</si>
  <si>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</si>
  <si>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</si>
  <si>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</si>
  <si>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</si>
  <si>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</si>
  <si>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</si>
  <si>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</si>
  <si>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</si>
  <si>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</si>
  <si>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</si>
  <si>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</si>
  <si>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</si>
  <si>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</si>
  <si>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</si>
  <si>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</si>
  <si>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</si>
  <si>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</si>
  <si>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</si>
  <si>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</si>
  <si>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</si>
  <si>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</si>
  <si>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</si>
  <si>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</si>
  <si>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</si>
  <si>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</si>
  <si>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</si>
  <si>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</si>
  <si>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</si>
  <si>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</si>
  <si>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</si>
  <si>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</si>
  <si>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</si>
  <si>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</si>
  <si>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</si>
  <si>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</si>
  <si>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</si>
  <si>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</si>
  <si>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</si>
  <si>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</si>
  <si>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</si>
  <si>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</si>
  <si>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</si>
  <si>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</si>
  <si>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</si>
  <si>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</si>
  <si>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</si>
  <si>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</si>
  <si>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</si>
  <si>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</si>
  <si>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</si>
  <si>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</si>
  <si>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</si>
  <si>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</si>
  <si>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</si>
  <si>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</si>
  <si>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</si>
  <si>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</si>
  <si>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</si>
  <si>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</si>
  <si>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</si>
  <si>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</si>
  <si>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</si>
  <si>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</si>
  <si>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</si>
  <si>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</si>
  <si>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</si>
  <si>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</si>
  <si>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</si>
  <si>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</si>
  <si>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</si>
  <si>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</si>
  <si>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</si>
  <si>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</si>
  <si>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</si>
  <si>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</si>
  <si>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</si>
  <si>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</si>
  <si>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</si>
  <si>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</si>
  <si>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</si>
  <si>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</si>
  <si>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</si>
  <si>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</si>
  <si>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</si>
  <si>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</si>
  <si>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</si>
  <si>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</si>
  <si>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</si>
  <si>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</si>
  <si>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</si>
  <si>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</si>
  <si>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</si>
  <si>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</si>
  <si>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</si>
  <si>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</si>
  <si>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</si>
  <si>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</si>
  <si>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</si>
  <si>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</si>
  <si>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</si>
  <si>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</si>
  <si>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</si>
  <si>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</si>
  <si>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</si>
  <si>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</si>
  <si>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</si>
  <si>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</si>
  <si>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</si>
  <si>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</si>
  <si>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</si>
  <si>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</si>
  <si>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</si>
  <si>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</si>
  <si>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</si>
  <si>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</si>
  <si>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</si>
  <si>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</si>
  <si>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</si>
  <si>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</si>
  <si>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</si>
  <si>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</si>
  <si>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</si>
  <si>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</si>
  <si>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</si>
  <si>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</si>
  <si>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</si>
  <si>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</si>
  <si>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</si>
  <si>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</si>
  <si>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</si>
  <si>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</si>
  <si>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</si>
  <si>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</si>
  <si>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</si>
  <si>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</si>
  <si>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</si>
  <si>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</si>
  <si>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</si>
  <si>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</si>
  <si>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</si>
  <si>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</si>
  <si>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</si>
  <si>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</si>
  <si>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</si>
  <si>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</si>
  <si>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</si>
  <si>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</si>
  <si>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</si>
  <si>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</si>
  <si>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</si>
  <si>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</si>
  <si>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</si>
  <si>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</si>
  <si>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</si>
  <si>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</si>
  <si>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</si>
  <si>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</si>
  <si>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</si>
  <si>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</si>
  <si>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</si>
  <si>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</si>
  <si>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</si>
  <si>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</si>
  <si>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</si>
  <si>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</si>
  <si>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</si>
  <si>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</si>
  <si>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</si>
  <si>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</si>
  <si>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</si>
  <si>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</si>
  <si>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</si>
  <si>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</si>
  <si>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</si>
  <si>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</si>
  <si>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</si>
  <si>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</si>
  <si>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</si>
  <si>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</si>
  <si>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</si>
  <si>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</si>
  <si>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</si>
  <si>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</si>
  <si>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</si>
  <si>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</si>
  <si>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</si>
  <si>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</si>
  <si>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</si>
  <si>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</si>
  <si>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</si>
  <si>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</si>
  <si>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</si>
  <si>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</si>
  <si>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</si>
  <si>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</si>
  <si>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</si>
  <si>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</si>
  <si>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</si>
  <si>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</si>
  <si>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</si>
  <si>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</si>
  <si>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</si>
  <si>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</si>
  <si>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</si>
  <si>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</si>
  <si>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</si>
  <si>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</si>
  <si>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</si>
  <si>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</si>
  <si>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</si>
  <si>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</si>
  <si>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</si>
  <si>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</si>
  <si>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</si>
  <si>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</si>
  <si>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</si>
  <si>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</si>
  <si>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</si>
  <si>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</si>
  <si>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</si>
  <si>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</si>
  <si>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</si>
  <si>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</si>
  <si>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</si>
  <si>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</si>
  <si>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</si>
  <si>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</si>
  <si>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</si>
  <si>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</si>
  <si>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</si>
  <si>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</si>
  <si>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</si>
  <si>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</si>
  <si>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</si>
  <si>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</si>
  <si>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</si>
  <si>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</si>
  <si>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</si>
  <si>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</si>
  <si>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</si>
  <si>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</si>
  <si>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</si>
  <si>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</si>
  <si>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</si>
  <si>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</si>
  <si>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</si>
  <si>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</si>
  <si>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</si>
  <si>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</si>
  <si>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</si>
  <si>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</si>
  <si>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</si>
  <si>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</si>
  <si>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</si>
  <si>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</si>
  <si>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</si>
  <si>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</si>
  <si>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</si>
  <si>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</si>
  <si>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</si>
  <si>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</si>
  <si>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</si>
  <si>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</si>
  <si>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</si>
  <si>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</si>
  <si>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</si>
  <si>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</si>
  <si>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</si>
  <si>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</si>
  <si>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</si>
  <si>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</si>
  <si>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</si>
  <si>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</si>
  <si>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</si>
  <si>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</si>
  <si>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</si>
  <si>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</si>
  <si>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</si>
  <si>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</si>
  <si>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</si>
  <si>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</si>
  <si>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</si>
  <si>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</si>
  <si>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</si>
  <si>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</si>
  <si>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</si>
  <si>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</si>
  <si>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</si>
  <si>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</si>
  <si>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</si>
  <si>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</si>
  <si>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</si>
  <si>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</si>
  <si>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</si>
  <si>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</si>
  <si>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</si>
  <si>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</si>
  <si>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</si>
  <si>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</si>
  <si>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</si>
  <si>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</si>
  <si>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</si>
  <si>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</si>
  <si>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</si>
  <si>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</si>
  <si>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</si>
  <si>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</si>
  <si>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</si>
  <si>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</si>
  <si>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</si>
  <si>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</si>
  <si>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</si>
  <si>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</si>
  <si>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</si>
  <si>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</si>
  <si>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</si>
  <si>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</si>
  <si>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</si>
  <si>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</si>
  <si>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</si>
  <si>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</si>
  <si>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</si>
  <si>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</si>
  <si>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</si>
  <si>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</si>
  <si>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</si>
  <si>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</si>
  <si>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</si>
  <si>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</si>
  <si>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</si>
  <si>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</si>
  <si>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</si>
  <si>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</si>
  <si>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</si>
  <si>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</si>
  <si>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</si>
  <si>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</si>
  <si>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</si>
  <si>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</si>
  <si>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</si>
  <si>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</si>
  <si>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</si>
  <si>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</si>
  <si>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</si>
  <si>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</si>
  <si>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</si>
  <si>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</si>
  <si>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</si>
  <si>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</si>
  <si>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</si>
  <si>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</si>
  <si>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</si>
  <si>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</si>
  <si>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</si>
  <si>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</si>
  <si>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</si>
  <si>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</si>
  <si>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</si>
  <si>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</si>
  <si>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</si>
  <si>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</si>
  <si>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</si>
  <si>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</si>
  <si>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</si>
  <si>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</si>
  <si>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</si>
  <si>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</si>
  <si>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</si>
  <si>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</si>
  <si>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</si>
  <si>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</si>
  <si>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</si>
  <si>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</si>
  <si>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</si>
  <si>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</si>
  <si>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</si>
  <si>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</si>
  <si>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</si>
  <si>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</si>
  <si>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</si>
  <si>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</si>
  <si>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</si>
  <si>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</si>
  <si>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</si>
  <si>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</si>
  <si>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</si>
  <si>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</si>
  <si>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</si>
  <si>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</si>
  <si>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</si>
  <si>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</si>
  <si>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</si>
  <si>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</si>
  <si>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</si>
  <si>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</si>
  <si>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</si>
  <si>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</si>
  <si>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</si>
  <si>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</si>
  <si>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</si>
  <si>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</si>
  <si>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</si>
  <si>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</si>
  <si>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</si>
  <si>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</si>
  <si>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</si>
  <si>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</si>
  <si>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</si>
  <si>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</si>
  <si>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</si>
  <si>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</si>
  <si>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</si>
  <si>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</si>
  <si>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</si>
  <si>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</si>
  <si>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</si>
  <si>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</si>
  <si>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</si>
  <si>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</si>
  <si>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</si>
  <si>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</si>
  <si>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</si>
  <si>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</si>
  <si>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</si>
  <si>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</si>
  <si>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</si>
  <si>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</si>
  <si>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</si>
  <si>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</si>
  <si>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</si>
  <si>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</si>
  <si>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</si>
  <si>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</si>
  <si>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</si>
  <si>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</si>
  <si>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</si>
  <si>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</si>
  <si>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</si>
  <si>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</si>
  <si>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</si>
  <si>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</si>
  <si>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</si>
  <si>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</si>
  <si>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</si>
  <si>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</si>
  <si>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</si>
  <si>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</si>
  <si>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</si>
  <si>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</si>
  <si>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</si>
  <si>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</si>
  <si>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</si>
  <si>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</si>
  <si>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</si>
  <si>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</si>
  <si>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</si>
  <si>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</si>
  <si>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</si>
  <si>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</si>
  <si>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</si>
  <si>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</si>
  <si>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</si>
  <si>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</si>
  <si>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</si>
  <si>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</si>
  <si>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</si>
  <si>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</si>
  <si>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</si>
  <si>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</si>
  <si>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</si>
  <si>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</si>
  <si>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</si>
  <si>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</si>
  <si>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</si>
  <si>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</si>
  <si>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</si>
  <si>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</si>
  <si>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</si>
  <si>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</si>
  <si>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</si>
  <si>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</si>
  <si>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</si>
  <si>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</si>
  <si>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</si>
  <si>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</si>
  <si>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</si>
  <si>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</si>
  <si>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</si>
  <si>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</si>
  <si>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</si>
  <si>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</si>
  <si>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</si>
  <si>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</si>
  <si>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</si>
  <si>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</si>
  <si>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</si>
  <si>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</si>
  <si>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</si>
  <si>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</si>
  <si>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</si>
  <si>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</si>
  <si>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</si>
  <si>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</si>
  <si>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</si>
  <si>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</si>
  <si>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</si>
  <si>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</si>
  <si>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</si>
  <si>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</si>
  <si>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</si>
  <si>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</si>
  <si>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</si>
  <si>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</si>
  <si>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</si>
  <si>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</si>
  <si>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</si>
  <si>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</si>
  <si>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</si>
  <si>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</si>
  <si>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</si>
  <si>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</si>
  <si>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</si>
  <si>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</si>
  <si>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</si>
  <si>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</si>
  <si>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</si>
  <si>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</si>
  <si>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</si>
  <si>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</si>
  <si>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</si>
  <si>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</si>
  <si>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</si>
  <si>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</si>
  <si>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</si>
  <si>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</si>
  <si>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</si>
  <si>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</si>
  <si>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</si>
  <si>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</si>
  <si>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</si>
  <si>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</si>
  <si>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</si>
  <si>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</si>
  <si>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</si>
  <si>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</si>
  <si>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</si>
  <si>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</si>
  <si>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</si>
  <si>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</si>
  <si>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</si>
  <si>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</si>
  <si>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</si>
  <si>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</si>
  <si>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</si>
  <si>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</si>
  <si>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</si>
  <si>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</si>
  <si>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</si>
  <si>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</si>
  <si>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</si>
  <si>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</si>
  <si>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</si>
  <si>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</si>
  <si>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</si>
  <si>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</si>
  <si>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</si>
  <si>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</si>
  <si>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</si>
  <si>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</si>
  <si>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</si>
  <si>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</si>
  <si>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</si>
  <si>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</si>
  <si>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</si>
  <si>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</si>
  <si>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</si>
  <si>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</si>
  <si>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</si>
  <si>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</si>
  <si>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</si>
  <si>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</si>
  <si>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</si>
  <si>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</si>
  <si>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</si>
  <si>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</si>
  <si>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</si>
  <si>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</si>
  <si>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</si>
  <si>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</si>
  <si>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</si>
  <si>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</si>
  <si>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</si>
  <si>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</si>
  <si>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</si>
  <si>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</si>
  <si>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</si>
  <si>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</si>
  <si>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</si>
  <si>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</si>
  <si>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</si>
  <si>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</si>
  <si>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</si>
  <si>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</si>
  <si>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</si>
  <si>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</si>
  <si>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</si>
  <si>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</si>
  <si>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</si>
  <si>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</si>
  <si>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</si>
  <si>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</si>
  <si>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</si>
  <si>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</si>
  <si>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</si>
  <si>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</si>
  <si>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</si>
  <si>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</si>
  <si>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</si>
  <si>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</si>
  <si>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</si>
  <si>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</si>
  <si>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</si>
  <si>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</si>
  <si>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</si>
  <si>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</si>
  <si>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</si>
  <si>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</si>
  <si>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</si>
  <si>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</si>
  <si>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</si>
  <si>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</si>
  <si>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</si>
  <si>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</si>
  <si>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</si>
  <si>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</si>
  <si>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</si>
  <si>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</si>
  <si>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</si>
  <si>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</si>
  <si>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</si>
  <si>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</si>
  <si>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</si>
  <si>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</si>
  <si>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</si>
  <si>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</si>
  <si>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</si>
  <si>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</si>
  <si>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</si>
  <si>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</si>
  <si>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</si>
  <si>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</si>
  <si>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</si>
  <si>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</si>
  <si>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</si>
  <si>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</si>
  <si>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</si>
  <si>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</si>
  <si>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</si>
  <si>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</si>
  <si>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</si>
  <si>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</si>
  <si>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</si>
  <si>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</si>
  <si>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</si>
  <si>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</si>
  <si>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</si>
  <si>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</si>
  <si>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</si>
  <si>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</si>
  <si>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</si>
  <si>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</si>
  <si>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</si>
  <si>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</si>
  <si>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</si>
  <si>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</si>
  <si>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</si>
  <si>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</si>
  <si>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</si>
  <si>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</si>
  <si>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</si>
  <si>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</si>
  <si>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</si>
  <si>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</si>
  <si>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</si>
  <si>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</si>
  <si>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</si>
  <si>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</si>
  <si>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</si>
  <si>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</si>
  <si>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</si>
  <si>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</si>
  <si>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</si>
  <si>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</si>
  <si>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</si>
  <si>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</si>
  <si>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</si>
  <si>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</si>
  <si>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</si>
  <si>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</si>
  <si>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</si>
  <si>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</si>
  <si>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</si>
  <si>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</si>
  <si>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</si>
  <si>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</si>
  <si>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</si>
  <si>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</si>
  <si>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</si>
  <si>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</si>
  <si>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</si>
  <si>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</si>
  <si>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</si>
  <si>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</si>
  <si>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</si>
  <si>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</si>
  <si>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</si>
  <si>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</si>
  <si>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</si>
  <si>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</si>
  <si>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</si>
  <si>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</si>
  <si>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</si>
  <si>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</si>
  <si>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</si>
  <si>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</si>
  <si>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</si>
  <si>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</si>
  <si>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</si>
  <si>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</si>
  <si>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</si>
  <si>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</si>
  <si>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</si>
  <si>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</si>
  <si>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</si>
  <si>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</si>
  <si>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</si>
  <si>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</si>
  <si>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</si>
  <si>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</si>
  <si>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</si>
  <si>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</si>
  <si>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</si>
  <si>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</si>
  <si>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</si>
  <si>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</si>
  <si>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</si>
  <si>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</si>
  <si>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</si>
  <si>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</si>
  <si>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</si>
  <si>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</si>
  <si>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</si>
  <si>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</si>
  <si>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</si>
  <si>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</si>
  <si>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</si>
  <si>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</si>
  <si>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</si>
  <si>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</si>
  <si>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</si>
  <si>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</si>
  <si>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</si>
  <si>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</si>
  <si>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</si>
  <si>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</si>
  <si>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</si>
  <si>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</si>
  <si>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</si>
  <si>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</si>
  <si>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</si>
  <si>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</si>
  <si>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</si>
  <si>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</si>
  <si>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</si>
  <si>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</si>
  <si>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</si>
  <si>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</si>
  <si>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</si>
  <si>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</si>
  <si>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</si>
  <si>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</si>
  <si>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</si>
  <si>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</si>
  <si>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</si>
  <si>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</si>
  <si>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</si>
  <si>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</si>
  <si>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</si>
  <si>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</si>
  <si>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</si>
  <si>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</si>
  <si>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</si>
  <si>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</si>
  <si>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</si>
  <si>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</si>
  <si>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</si>
  <si>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</si>
  <si>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</si>
  <si>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</si>
  <si>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</si>
  <si>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</si>
  <si>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</si>
  <si>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</si>
  <si>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</si>
  <si>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</si>
  <si>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</si>
  <si>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</si>
  <si>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</si>
  <si>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</si>
  <si>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</si>
  <si>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</si>
  <si>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</si>
  <si>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</si>
  <si>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</si>
  <si>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</si>
  <si>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</si>
  <si>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</si>
  <si>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</si>
  <si>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</si>
  <si>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</si>
  <si>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</si>
  <si>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</si>
  <si>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</si>
  <si>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</si>
  <si>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</si>
  <si>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</si>
  <si>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</si>
  <si>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</si>
  <si>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</si>
  <si>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</si>
  <si>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</si>
  <si>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</si>
  <si>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</si>
  <si>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</si>
  <si>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</si>
  <si>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</si>
  <si>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</si>
  <si>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</si>
  <si>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</si>
  <si>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</si>
  <si>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</si>
  <si>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</si>
  <si>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</si>
  <si>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</si>
  <si>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</si>
  <si>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</si>
  <si>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</si>
  <si>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</si>
  <si>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</si>
  <si>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</si>
  <si>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</si>
  <si>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</si>
  <si>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</si>
  <si>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</si>
  <si>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</si>
  <si>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</si>
  <si>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</si>
  <si>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</si>
  <si>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</si>
  <si>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</si>
  <si>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</si>
  <si>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</si>
  <si>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</si>
  <si>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</si>
  <si>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</si>
  <si>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</si>
  <si>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</si>
  <si>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</si>
  <si>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</si>
  <si>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</si>
  <si>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</si>
  <si>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</si>
  <si>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</si>
  <si>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</si>
  <si>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</si>
  <si>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</si>
  <si>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</si>
  <si>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</si>
  <si>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</si>
  <si>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</si>
  <si>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</si>
  <si>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</si>
  <si>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</si>
  <si>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</si>
  <si>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</si>
  <si>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</si>
  <si>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</si>
  <si>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</si>
  <si>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</si>
  <si>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</si>
  <si>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</si>
  <si>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</si>
  <si>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</si>
  <si>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</si>
  <si>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</si>
  <si>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</si>
  <si>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</si>
  <si>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</si>
  <si>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</si>
  <si>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</si>
  <si>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</si>
  <si>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</si>
  <si>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</si>
  <si>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</si>
  <si>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</si>
  <si>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</si>
  <si>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</si>
  <si>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</si>
  <si>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</si>
  <si>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</si>
  <si>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</si>
  <si>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</si>
  <si>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</si>
  <si>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</si>
  <si>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</si>
  <si>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</si>
  <si>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</si>
  <si>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</si>
  <si>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</si>
  <si>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</si>
  <si>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</si>
  <si>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</si>
  <si>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</si>
  <si>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</si>
  <si>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</si>
  <si>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</si>
  <si>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</si>
  <si>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</si>
  <si>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</si>
  <si>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</si>
  <si>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</si>
  <si>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</si>
  <si>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</si>
  <si>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</si>
  <si>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</si>
  <si>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</si>
  <si>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</si>
  <si>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</si>
  <si>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</si>
  <si>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</si>
  <si>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</si>
  <si>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</si>
  <si>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</si>
  <si>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</si>
  <si>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</si>
  <si>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</si>
  <si>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</si>
  <si>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</si>
  <si>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</si>
  <si>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</si>
  <si>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</si>
  <si>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</si>
  <si>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</si>
  <si>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</si>
  <si>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</si>
  <si>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</si>
  <si>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</si>
  <si>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</si>
  <si>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</si>
  <si>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</si>
  <si>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</si>
  <si>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</si>
  <si>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</si>
  <si>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</si>
  <si>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</si>
  <si>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</si>
  <si>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</si>
  <si>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</si>
  <si>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</si>
  <si>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</si>
  <si>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</si>
  <si>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</si>
  <si>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</si>
  <si>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</si>
  <si>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</si>
  <si>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</si>
  <si>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</si>
  <si>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</si>
  <si>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</si>
  <si>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</si>
  <si>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</si>
  <si>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</si>
  <si>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</si>
  <si>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</si>
  <si>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</si>
  <si>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</si>
  <si>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</si>
  <si>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</si>
  <si>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</si>
  <si>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</si>
  <si>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</si>
  <si>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</si>
  <si>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</si>
  <si>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</si>
  <si>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</si>
  <si>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</si>
  <si>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</si>
  <si>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</si>
  <si>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</si>
  <si>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</si>
  <si>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</si>
  <si>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</si>
  <si>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</si>
  <si>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</si>
  <si>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</si>
  <si>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</si>
  <si>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</si>
  <si>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</si>
  <si>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</si>
  <si>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</si>
  <si>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</si>
  <si>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</si>
  <si>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</si>
  <si>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</si>
  <si>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</si>
  <si>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</si>
  <si>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</si>
  <si>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</si>
  <si>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</si>
  <si>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</si>
  <si>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</si>
  <si>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</si>
  <si>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</si>
  <si>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</si>
  <si>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</si>
  <si>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</si>
  <si>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</si>
  <si>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</si>
  <si>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</si>
  <si>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</si>
  <si>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</si>
  <si>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</si>
  <si>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</si>
  <si>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</si>
  <si>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</si>
  <si>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</si>
  <si>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</si>
  <si>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</si>
  <si>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</si>
  <si>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</si>
  <si>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</si>
  <si>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</si>
  <si>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</si>
  <si>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</si>
  <si>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</si>
  <si>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</si>
  <si>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</si>
  <si>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</si>
  <si>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</si>
  <si>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</si>
  <si>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</si>
  <si>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</si>
  <si>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</si>
  <si>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</si>
  <si>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</si>
  <si>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</si>
  <si>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</si>
  <si>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</si>
  <si>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</si>
  <si>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</si>
  <si>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</si>
  <si>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</si>
  <si>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</si>
  <si>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</si>
  <si>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</si>
  <si>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</si>
  <si>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</si>
  <si>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</si>
  <si>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</si>
  <si>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</si>
  <si>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</si>
  <si>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</si>
  <si>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</si>
  <si>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</si>
  <si>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</si>
  <si>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</si>
  <si>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</si>
  <si>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</si>
  <si>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</si>
  <si>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</si>
  <si>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</si>
  <si>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</si>
  <si>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</si>
  <si>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</si>
  <si>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</si>
  <si>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</si>
  <si>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</si>
  <si>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</si>
  <si>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</si>
  <si>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</si>
  <si>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</si>
  <si>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</si>
  <si>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</si>
  <si>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</si>
  <si>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</si>
  <si>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</si>
  <si>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</si>
  <si>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</si>
  <si>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</si>
  <si>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</si>
  <si>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</si>
  <si>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</si>
  <si>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</si>
  <si>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</si>
  <si>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</si>
  <si>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</si>
  <si>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</si>
  <si>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</si>
  <si>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</si>
  <si>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</si>
  <si>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</si>
  <si>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</si>
  <si>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</si>
  <si>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</si>
  <si>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</si>
  <si>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</si>
  <si>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</si>
  <si>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</si>
  <si>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</si>
  <si>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</si>
  <si>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</si>
  <si>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</si>
  <si>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</si>
  <si>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</si>
  <si>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</si>
  <si>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</si>
  <si>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</si>
  <si>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</si>
  <si>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</si>
  <si>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</si>
  <si>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</si>
  <si>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</si>
  <si>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</si>
  <si>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</si>
  <si>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</si>
  <si>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</si>
  <si>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</si>
  <si>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</si>
  <si>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</si>
  <si>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</si>
  <si>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</si>
  <si>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</si>
  <si>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</si>
  <si>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</si>
  <si>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</si>
  <si>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</si>
  <si>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</si>
  <si>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</si>
  <si>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</si>
  <si>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</si>
  <si>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</si>
  <si>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</si>
  <si>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</si>
  <si>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</si>
  <si>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</si>
  <si>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</si>
  <si>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</si>
  <si>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</si>
  <si>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</si>
  <si>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</si>
  <si>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</si>
  <si>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</si>
  <si>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</si>
  <si>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</si>
  <si>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</si>
  <si>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</si>
  <si>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</si>
  <si>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</si>
  <si>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</si>
  <si>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</si>
  <si>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</si>
  <si>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</si>
  <si>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</si>
  <si>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</si>
  <si>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</si>
  <si>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</si>
  <si>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</si>
  <si>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</si>
  <si>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</si>
  <si>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</si>
  <si>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</si>
  <si>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</si>
  <si>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</si>
  <si>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</si>
  <si>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</si>
  <si>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</si>
  <si>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</si>
  <si>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</si>
  <si>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</si>
  <si>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</si>
  <si>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</si>
  <si>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</si>
  <si>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</si>
  <si>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</si>
  <si>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</si>
  <si>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</si>
  <si>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</si>
  <si>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</si>
  <si>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</si>
  <si>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</si>
  <si>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</si>
  <si>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</si>
  <si>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</si>
  <si>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</si>
  <si>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</si>
  <si>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</si>
  <si>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</si>
  <si>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</si>
  <si>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</si>
  <si>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</si>
  <si>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</si>
  <si>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</si>
  <si>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</si>
  <si>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</si>
  <si>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</si>
  <si>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</si>
  <si>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</si>
  <si>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</si>
  <si>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</si>
  <si>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</si>
  <si>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</si>
  <si>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</si>
  <si>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</si>
  <si>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</si>
  <si>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</si>
  <si>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</si>
  <si>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</si>
  <si>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</si>
  <si>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</si>
  <si>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</si>
  <si>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</si>
  <si>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</si>
  <si>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</si>
  <si>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</si>
  <si>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</si>
  <si>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</si>
  <si>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</si>
  <si>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</si>
  <si>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</si>
  <si>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</si>
  <si>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</si>
  <si>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</si>
  <si>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</si>
  <si>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</si>
  <si>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</si>
  <si>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</si>
  <si>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</si>
  <si>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</si>
  <si>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</si>
  <si>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</si>
  <si>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</si>
  <si>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</si>
  <si>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</si>
  <si>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</si>
  <si>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</si>
  <si>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</si>
  <si>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</si>
  <si>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</si>
  <si>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</si>
  <si>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</si>
  <si>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</si>
  <si>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</si>
  <si>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</si>
  <si>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</si>
  <si>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</si>
  <si>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</si>
  <si>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</si>
  <si>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</si>
  <si>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</si>
  <si>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</si>
  <si>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</si>
  <si>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</si>
  <si>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</si>
  <si>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</si>
  <si>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</si>
  <si>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</si>
  <si>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</si>
  <si>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</si>
  <si>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</si>
  <si>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</si>
  <si>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</si>
  <si>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</si>
  <si>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</si>
  <si>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</si>
  <si>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</si>
  <si>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</si>
  <si>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</si>
  <si>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</si>
  <si>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</si>
  <si>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</si>
  <si>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</si>
  <si>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</si>
  <si>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</si>
  <si>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</si>
  <si>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</si>
  <si>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</si>
  <si>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</si>
  <si>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</si>
  <si>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</si>
  <si>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</si>
  <si>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</si>
  <si>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</si>
  <si>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</si>
  <si>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</si>
  <si>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</si>
  <si>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</si>
  <si>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</si>
  <si>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</si>
  <si>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</si>
  <si>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</si>
  <si>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</si>
  <si>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</si>
  <si>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</si>
  <si>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</si>
  <si>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</si>
  <si>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</si>
  <si>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</si>
  <si>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</si>
  <si>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</si>
  <si>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</si>
  <si>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</si>
  <si>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</si>
  <si>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</si>
  <si>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</si>
  <si>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</si>
  <si>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</si>
  <si>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</si>
  <si>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</si>
  <si>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</si>
  <si>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</si>
  <si>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</si>
  <si>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</si>
  <si>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</si>
  <si>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</si>
  <si>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</si>
  <si>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</si>
  <si>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</si>
  <si>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</si>
  <si>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</si>
  <si>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</si>
  <si>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</si>
  <si>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</si>
  <si>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</si>
  <si>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</si>
  <si>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</si>
  <si>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</si>
  <si>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</si>
  <si>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</si>
  <si>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</si>
  <si>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</si>
  <si>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</si>
  <si>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</si>
  <si>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</si>
  <si>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</si>
  <si>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</si>
  <si>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</si>
  <si>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</si>
  <si>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</si>
  <si>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</si>
  <si>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</si>
  <si>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</si>
  <si>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</si>
  <si>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</si>
  <si>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</si>
  <si>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</si>
  <si>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</si>
  <si>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</si>
  <si>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</si>
  <si>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</si>
  <si>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</si>
  <si>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</si>
  <si>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</si>
  <si>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</si>
  <si>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</si>
  <si>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</si>
  <si>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</si>
  <si>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</si>
  <si>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</si>
  <si>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</si>
  <si>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</si>
  <si>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</si>
  <si>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</si>
  <si>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</si>
  <si>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</si>
  <si>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</si>
  <si>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</si>
  <si>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</si>
  <si>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</si>
  <si>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</si>
  <si>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</si>
  <si>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</si>
  <si>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</si>
  <si>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</si>
  <si>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</si>
  <si>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</si>
  <si>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</si>
  <si>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</si>
  <si>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</si>
  <si>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</si>
  <si>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</si>
  <si>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</si>
  <si>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</si>
  <si>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</si>
  <si>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</si>
  <si>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</si>
  <si>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</si>
  <si>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</si>
  <si>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</si>
  <si>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</si>
  <si>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</si>
  <si>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</si>
  <si>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</si>
  <si>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</si>
  <si>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</si>
  <si>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</si>
  <si>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</si>
  <si>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</si>
  <si>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</si>
  <si>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</si>
  <si>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</si>
  <si>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</si>
  <si>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</si>
  <si>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</si>
  <si>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</si>
  <si>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</si>
  <si>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</si>
  <si>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</si>
  <si>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</si>
  <si>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</si>
  <si>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</si>
  <si>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</si>
  <si>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</si>
  <si>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</si>
  <si>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</si>
  <si>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</si>
  <si>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</si>
  <si>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</si>
  <si>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</si>
  <si>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</si>
  <si>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</si>
  <si>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</si>
  <si>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</si>
  <si>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</si>
  <si>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</si>
  <si>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</si>
  <si>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</si>
  <si>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</si>
  <si>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</si>
  <si>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</si>
  <si>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</si>
  <si>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</si>
  <si>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</si>
  <si>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</si>
  <si>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</si>
  <si>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</si>
  <si>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</si>
  <si>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</si>
  <si>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</si>
  <si>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</si>
  <si>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</si>
  <si>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</si>
  <si>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</si>
  <si>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</si>
  <si>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</si>
  <si>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</si>
  <si>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</si>
  <si>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</si>
  <si>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</si>
  <si>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</si>
  <si>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</si>
  <si>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</si>
  <si>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</si>
  <si>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</si>
  <si>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</si>
  <si>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</si>
  <si>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</si>
  <si>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</si>
  <si>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</si>
  <si>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</si>
  <si>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</si>
  <si>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</si>
  <si>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</si>
  <si>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</si>
  <si>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</si>
  <si>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</si>
  <si>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</si>
  <si>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</si>
  <si>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</si>
  <si>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</si>
  <si>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</si>
  <si>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</si>
  <si>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</si>
  <si>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</si>
  <si>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</si>
  <si>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</si>
  <si>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</si>
  <si>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</si>
  <si>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</si>
  <si>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</si>
  <si>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</si>
  <si>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</si>
  <si>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</si>
  <si>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</si>
  <si>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</si>
  <si>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</si>
  <si>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</si>
  <si>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</si>
  <si>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</si>
  <si>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</si>
  <si>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</si>
  <si>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</si>
  <si>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</si>
  <si>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</si>
  <si>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</si>
  <si>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</si>
  <si>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</si>
  <si>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</si>
  <si>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</si>
  <si>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</si>
  <si>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</si>
  <si>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</si>
  <si>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</si>
  <si>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</si>
  <si>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</si>
  <si>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</si>
  <si>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</si>
  <si>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</si>
  <si>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</si>
  <si>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</si>
  <si>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</si>
  <si>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</si>
  <si>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</si>
  <si>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</si>
  <si>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</si>
  <si>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</si>
  <si>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</si>
  <si>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</si>
  <si>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</si>
  <si>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</si>
  <si>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</si>
  <si>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</si>
  <si>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</si>
  <si>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</si>
  <si>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</si>
  <si>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</si>
  <si>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</si>
  <si>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</si>
  <si>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</si>
  <si>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</si>
  <si>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</si>
  <si>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</si>
  <si>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</si>
  <si>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</si>
  <si>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</si>
  <si>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</si>
  <si>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</si>
  <si>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</si>
  <si>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</si>
  <si>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</si>
  <si>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</si>
  <si>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</si>
  <si>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</si>
  <si>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</si>
  <si>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</si>
  <si>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</si>
  <si>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</si>
  <si>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</si>
  <si>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</si>
  <si>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</si>
  <si>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</si>
  <si>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</si>
  <si>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</si>
  <si>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</si>
  <si>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</si>
  <si>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</si>
  <si>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</si>
  <si>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</si>
  <si>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</si>
  <si>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</si>
  <si>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</si>
  <si>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</si>
  <si>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</si>
  <si>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</si>
  <si>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</si>
  <si>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</si>
  <si>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</si>
  <si>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</si>
  <si>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</si>
  <si>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</si>
  <si>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</si>
  <si>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</si>
  <si>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</si>
  <si>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</si>
  <si>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</si>
  <si>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</si>
  <si>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</si>
  <si>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</si>
  <si>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</si>
  <si>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</si>
  <si>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</si>
  <si>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</si>
  <si>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</si>
  <si>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</si>
  <si>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</si>
  <si>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</si>
  <si>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</si>
  <si>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</si>
  <si>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</si>
  <si>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</si>
  <si>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</si>
  <si>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</si>
  <si>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</si>
  <si>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</si>
  <si>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</si>
  <si>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</si>
  <si>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</si>
  <si>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</si>
  <si>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</si>
  <si>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</si>
  <si>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</si>
  <si>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</si>
  <si>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</si>
  <si>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</si>
  <si>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</si>
  <si>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</si>
  <si>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</si>
  <si>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</si>
  <si>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</si>
  <si>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</si>
  <si>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</si>
  <si>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</si>
  <si>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</si>
  <si>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</si>
  <si>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</si>
  <si>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</si>
  <si>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</si>
  <si>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</si>
  <si>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</si>
  <si>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</si>
  <si>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</si>
  <si>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</si>
  <si>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</si>
  <si>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</si>
  <si>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</si>
  <si>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</si>
  <si>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</si>
  <si>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</si>
  <si>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</si>
  <si>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</si>
  <si>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</si>
  <si>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</si>
  <si>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</si>
  <si>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</si>
  <si>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</si>
  <si>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</si>
  <si>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</si>
  <si>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</si>
  <si>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</si>
  <si>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</si>
  <si>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</si>
  <si>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</si>
  <si>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</si>
  <si>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</si>
  <si>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</si>
  <si>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</si>
  <si>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</si>
  <si>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</si>
  <si>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</si>
  <si>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</si>
  <si>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</si>
  <si>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</si>
  <si>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</si>
  <si>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</si>
  <si>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</si>
  <si>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</si>
  <si>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</si>
  <si>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</si>
  <si>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</si>
  <si>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</si>
  <si>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</si>
  <si>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</si>
  <si>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</si>
  <si>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</si>
  <si>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</si>
  <si>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</si>
  <si>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</si>
  <si>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</si>
  <si>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</si>
  <si>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</si>
  <si>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</si>
  <si>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</si>
  <si>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</si>
  <si>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</si>
  <si>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</si>
  <si>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</si>
  <si>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</si>
  <si>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</si>
  <si>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</si>
  <si>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</si>
  <si>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</si>
  <si>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</si>
  <si>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</si>
  <si>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</si>
  <si>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</si>
  <si>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</si>
  <si>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</si>
  <si>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</si>
  <si>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</si>
  <si>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</si>
  <si>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</si>
  <si>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</si>
  <si>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</si>
  <si>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</si>
  <si>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</si>
  <si>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</si>
  <si>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</si>
  <si>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</si>
  <si>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</si>
  <si>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</si>
  <si>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</si>
  <si>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</si>
  <si>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</si>
  <si>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</si>
  <si>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</si>
  <si>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</si>
  <si>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</si>
  <si>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</si>
  <si>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</si>
  <si>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</si>
  <si>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</si>
  <si>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</si>
  <si>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</si>
  <si>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</si>
  <si>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</si>
  <si>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</si>
  <si>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</si>
  <si>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</si>
  <si>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</si>
  <si>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</si>
  <si>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</si>
  <si>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</si>
  <si>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</si>
  <si>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</si>
  <si>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</si>
  <si>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</si>
  <si>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</si>
  <si>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</si>
  <si>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</si>
  <si>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</si>
  <si>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</si>
  <si>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</si>
  <si>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</si>
  <si>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</si>
  <si>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</si>
  <si>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</si>
  <si>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</si>
  <si>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</si>
  <si>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</si>
  <si>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</si>
  <si>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</si>
  <si>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</si>
  <si>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</si>
  <si>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</si>
  <si>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</si>
  <si>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</si>
  <si>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</si>
  <si>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</si>
  <si>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</si>
  <si>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</si>
  <si>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</si>
  <si>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</si>
  <si>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</si>
  <si>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</si>
  <si>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</si>
  <si>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</si>
  <si>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</si>
  <si>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</si>
  <si>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</si>
  <si>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</si>
  <si>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</si>
  <si>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</si>
  <si>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</si>
  <si>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</si>
  <si>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</si>
  <si>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</si>
  <si>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</si>
  <si>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</si>
  <si>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</si>
  <si>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</si>
  <si>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</si>
  <si>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</si>
  <si>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</si>
  <si>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</si>
  <si>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</si>
  <si>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</si>
  <si>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</si>
  <si>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</si>
  <si>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</si>
  <si>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</si>
  <si>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</si>
  <si>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</si>
  <si>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</si>
  <si>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</si>
  <si>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</si>
  <si>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</si>
  <si>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</si>
  <si>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</si>
  <si>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</si>
  <si>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</si>
  <si>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</si>
  <si>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</si>
  <si>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</si>
  <si>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</si>
  <si>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</si>
  <si>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</si>
  <si>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</si>
  <si>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</si>
  <si>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</si>
  <si>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</si>
  <si>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</si>
  <si>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</si>
  <si>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</si>
  <si>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</si>
  <si>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</si>
  <si>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</si>
  <si>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</si>
  <si>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</si>
  <si>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</si>
  <si>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</si>
  <si>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</si>
  <si>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</si>
  <si>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</si>
  <si>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</si>
  <si>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</si>
  <si>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</si>
  <si>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</si>
  <si>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</si>
  <si>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</si>
  <si>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</si>
  <si>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</si>
  <si>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</si>
  <si>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</si>
  <si>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</si>
  <si>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</si>
  <si>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</si>
  <si>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</si>
  <si>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</si>
  <si>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</si>
  <si>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</si>
  <si>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</si>
  <si>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</si>
  <si>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</si>
  <si>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</si>
  <si>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</si>
  <si>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</si>
  <si>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</si>
  <si>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</si>
  <si>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</si>
  <si>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</si>
  <si>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</si>
  <si>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</si>
  <si>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</si>
  <si>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</si>
  <si>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</si>
  <si>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</si>
  <si>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</si>
  <si>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</si>
  <si>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</si>
  <si>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</si>
  <si>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</si>
  <si>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</si>
  <si>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</si>
  <si>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</si>
  <si>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</si>
  <si>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</si>
  <si>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</si>
  <si>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</si>
  <si>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</si>
  <si>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</si>
  <si>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</si>
  <si>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</si>
  <si>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</si>
  <si>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</si>
  <si>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</si>
  <si>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</si>
  <si>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</si>
  <si>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</si>
  <si>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</si>
  <si>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</si>
  <si>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</si>
  <si>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</si>
  <si>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</si>
  <si>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</si>
  <si>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</si>
  <si>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</si>
  <si>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</si>
  <si>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</si>
  <si>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</si>
  <si>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</si>
  <si>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</si>
  <si>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</si>
  <si>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</si>
  <si>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</si>
  <si>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</si>
  <si>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</si>
  <si>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</si>
  <si>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</si>
  <si>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</si>
  <si>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</si>
  <si>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</si>
  <si>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</si>
  <si>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</si>
  <si>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</si>
  <si>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</si>
  <si>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</si>
  <si>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</si>
  <si>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</si>
  <si>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</si>
  <si>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</si>
  <si>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</si>
  <si>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</si>
  <si>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</si>
  <si>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</si>
  <si>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</si>
  <si>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</si>
  <si>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</si>
  <si>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</si>
  <si>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</si>
  <si>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</si>
  <si>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</si>
  <si>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</si>
  <si>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</si>
  <si>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</si>
  <si>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</si>
  <si>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</si>
  <si>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</si>
  <si>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</si>
  <si>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</si>
  <si>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</si>
  <si>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</si>
  <si>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</si>
  <si>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</si>
  <si>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</si>
  <si>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</si>
  <si>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</si>
  <si>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</si>
  <si>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</si>
  <si>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</si>
  <si>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</si>
  <si>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</si>
  <si>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</si>
  <si>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</si>
  <si>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</si>
  <si>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</si>
  <si>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</si>
  <si>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</si>
  <si>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</si>
  <si>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</si>
  <si>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</si>
  <si>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</si>
  <si>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</si>
  <si>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</si>
  <si>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</si>
  <si>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</si>
  <si>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</si>
  <si>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</si>
  <si>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</si>
  <si>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</si>
  <si>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</si>
  <si>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</si>
  <si>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</si>
  <si>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</si>
  <si>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</si>
  <si>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</si>
  <si>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</si>
  <si>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</si>
  <si>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</si>
  <si>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</si>
  <si>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</si>
  <si>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</si>
  <si>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</si>
  <si>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</si>
  <si>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</si>
  <si>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</si>
  <si>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</si>
  <si>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</si>
  <si>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</si>
  <si>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</si>
  <si>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</si>
  <si>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</si>
  <si>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</si>
  <si>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</si>
  <si>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</si>
  <si>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</si>
  <si>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</si>
  <si>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</si>
  <si>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</si>
  <si>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</si>
  <si>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</si>
  <si>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</si>
  <si>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</si>
  <si>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</si>
  <si>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</si>
  <si>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</si>
  <si>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</si>
  <si>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</si>
  <si>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</si>
  <si>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</si>
  <si>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</si>
  <si>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</si>
  <si>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</si>
  <si>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</si>
  <si>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</si>
  <si>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</si>
  <si>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</si>
  <si>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</si>
  <si>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</si>
  <si>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</si>
  <si>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</si>
  <si>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</si>
  <si>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</si>
  <si>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</si>
  <si>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</si>
  <si>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</si>
  <si>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</si>
  <si>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</si>
  <si>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</si>
  <si>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</si>
  <si>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</si>
  <si>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</si>
  <si>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</si>
  <si>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</si>
  <si>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</si>
  <si>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</si>
  <si>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</si>
  <si>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</si>
  <si>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</si>
  <si>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</si>
  <si>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</si>
  <si>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</si>
  <si>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</si>
  <si>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</si>
  <si>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</si>
  <si>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</si>
  <si>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</si>
  <si>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</si>
  <si>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</si>
  <si>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</si>
  <si>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</si>
  <si>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</si>
  <si>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</si>
  <si>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</si>
  <si>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</si>
  <si>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</si>
  <si>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</si>
  <si>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</si>
  <si>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</si>
  <si>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</si>
  <si>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</si>
  <si>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</si>
  <si>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</si>
  <si>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</si>
  <si>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</si>
  <si>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</si>
  <si>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</si>
  <si>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</si>
  <si>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</si>
  <si>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</si>
  <si>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</si>
  <si>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</si>
  <si>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</si>
  <si>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</si>
  <si>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</si>
  <si>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</si>
  <si>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</si>
  <si>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</si>
  <si>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</si>
  <si>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</si>
  <si>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</si>
  <si>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</si>
  <si>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</si>
  <si>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</si>
  <si>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</si>
  <si>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</si>
  <si>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</si>
  <si>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</si>
  <si>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</si>
  <si>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</si>
  <si>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</si>
  <si>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</si>
  <si>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</si>
  <si>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</si>
  <si>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</si>
  <si>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</si>
  <si>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</si>
  <si>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</si>
  <si>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</si>
  <si>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</si>
  <si>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</si>
  <si>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</si>
  <si>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</si>
  <si>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</si>
  <si>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</si>
  <si>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</si>
  <si>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</si>
  <si>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</si>
  <si>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</si>
  <si>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</si>
  <si>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</si>
  <si>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</si>
  <si>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</si>
  <si>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</si>
  <si>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</si>
  <si>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</si>
  <si>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</si>
  <si>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</si>
  <si>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</si>
  <si>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</si>
  <si>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</si>
  <si>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</si>
  <si>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</si>
  <si>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</si>
  <si>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</si>
  <si>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</si>
  <si>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</si>
  <si>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</si>
  <si>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</si>
  <si>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</si>
  <si>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</si>
  <si>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</si>
  <si>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</si>
  <si>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</si>
  <si>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</si>
  <si>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</si>
  <si>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</si>
  <si>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</si>
  <si>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</si>
  <si>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</si>
  <si>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</si>
  <si>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</si>
  <si>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</si>
  <si>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</si>
  <si>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</si>
  <si>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</si>
  <si>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</si>
  <si>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</si>
  <si>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</si>
  <si>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</si>
  <si>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</si>
  <si>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</si>
  <si>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</si>
  <si>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</si>
  <si>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</si>
  <si>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</si>
  <si>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</si>
  <si>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</si>
  <si>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</si>
  <si>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</si>
  <si>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</si>
  <si>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</si>
  <si>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</si>
  <si>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</si>
  <si>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</si>
  <si>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</si>
  <si>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</si>
  <si>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</si>
  <si>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</si>
  <si>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</si>
  <si>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</si>
  <si>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</si>
  <si>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</si>
  <si>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</si>
  <si>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</si>
  <si>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</si>
  <si>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</si>
  <si>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</si>
  <si>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</si>
  <si>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</si>
  <si>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</si>
  <si>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</si>
  <si>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</si>
  <si>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</si>
  <si>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</si>
  <si>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</si>
  <si>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</si>
  <si>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</si>
  <si>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</si>
  <si>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</si>
  <si>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</si>
  <si>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</si>
  <si>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</si>
  <si>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</si>
  <si>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</si>
  <si>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</si>
  <si>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</si>
  <si>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</si>
  <si>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</si>
  <si>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</si>
  <si>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</si>
  <si>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</si>
  <si>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</si>
  <si>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</si>
  <si>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</si>
  <si>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</si>
  <si>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</si>
  <si>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</si>
  <si>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</si>
  <si>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</si>
  <si>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</si>
  <si>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</si>
  <si>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</si>
  <si>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</si>
  <si>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</si>
  <si>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</si>
  <si>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</si>
  <si>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</si>
  <si>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</si>
  <si>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</si>
  <si>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</si>
  <si>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</si>
  <si>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</si>
  <si>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</si>
  <si>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</si>
  <si>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</si>
  <si>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</si>
  <si>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</si>
  <si>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</si>
  <si>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</si>
  <si>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</si>
  <si>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</si>
  <si>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</si>
  <si>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</si>
  <si>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</si>
  <si>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</si>
  <si>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</si>
  <si>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</si>
  <si>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</si>
  <si>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</si>
  <si>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</si>
  <si>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</si>
  <si>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</si>
  <si>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</si>
  <si>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</si>
  <si>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</si>
  <si>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</si>
  <si>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</si>
  <si>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</si>
  <si>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</si>
  <si>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</si>
  <si>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</si>
  <si>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</si>
  <si>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</si>
  <si>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</si>
  <si>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</si>
  <si>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</si>
  <si>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</si>
  <si>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</si>
  <si>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</si>
  <si>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</si>
  <si>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</si>
  <si>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</si>
  <si>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</si>
  <si>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</si>
  <si>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</si>
  <si>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</si>
  <si>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</si>
  <si>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</si>
  <si>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</si>
  <si>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</si>
  <si>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</si>
  <si>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</si>
  <si>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</si>
  <si>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</si>
  <si>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</si>
  <si>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</si>
  <si>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</si>
  <si>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</si>
  <si>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</si>
  <si>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</si>
  <si>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</si>
  <si>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</si>
  <si>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</si>
  <si>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</si>
  <si>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</si>
  <si>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</si>
  <si>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</si>
  <si>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</si>
  <si>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</si>
  <si>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</si>
  <si>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</si>
  <si>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</si>
  <si>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</si>
  <si>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</si>
  <si>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</si>
  <si>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</si>
  <si>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</si>
  <si>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</si>
  <si>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</si>
  <si>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</si>
  <si>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</si>
  <si>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</si>
  <si>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</si>
  <si>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</si>
  <si>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</si>
  <si>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</si>
  <si>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</si>
  <si>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</si>
  <si>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</si>
  <si>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</si>
  <si>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</si>
  <si>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</si>
  <si>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</si>
  <si>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</si>
  <si>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</si>
  <si>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</si>
  <si>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</si>
  <si>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</si>
  <si>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</si>
  <si>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</si>
  <si>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</si>
  <si>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</si>
  <si>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</si>
  <si>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</si>
  <si>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</si>
  <si>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</si>
  <si>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</si>
  <si>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</si>
  <si>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</si>
  <si>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</si>
  <si>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</si>
  <si>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</si>
  <si>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</si>
  <si>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</si>
  <si>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</si>
  <si>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</si>
  <si>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</si>
  <si>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</si>
  <si>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</si>
  <si>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</si>
  <si>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</si>
  <si>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</si>
  <si>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</si>
  <si>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</si>
  <si>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</si>
  <si>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</si>
  <si>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</si>
  <si>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</si>
  <si>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</si>
  <si>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</si>
  <si>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</si>
  <si>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</si>
  <si>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</si>
  <si>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</si>
  <si>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</si>
  <si>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</si>
  <si>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</si>
  <si>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</si>
  <si>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</si>
  <si>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</si>
  <si>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</si>
  <si>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</si>
  <si>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</si>
  <si>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</si>
  <si>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</si>
  <si>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</si>
  <si>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</si>
  <si>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</si>
  <si>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</si>
  <si>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</si>
  <si>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</si>
  <si>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</si>
  <si>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</si>
  <si>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</si>
  <si>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</si>
  <si>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</si>
  <si>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</si>
  <si>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</si>
  <si>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</si>
  <si>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</si>
  <si>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</si>
  <si>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</si>
  <si>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</si>
  <si>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</si>
  <si>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</si>
  <si>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</si>
  <si>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</si>
  <si>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</si>
  <si>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</si>
  <si>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</si>
  <si>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</si>
  <si>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</si>
  <si>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</si>
  <si>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</si>
  <si>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</si>
  <si>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</si>
  <si>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</si>
  <si>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</si>
  <si>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</si>
  <si>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</si>
  <si>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</si>
  <si>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</si>
  <si>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</si>
  <si>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</si>
  <si>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</si>
  <si>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</si>
  <si>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</si>
  <si>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</si>
  <si>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</si>
  <si>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</si>
  <si>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</si>
  <si>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</si>
  <si>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</si>
  <si>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</si>
  <si>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</si>
  <si>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</si>
  <si>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</si>
  <si>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</si>
  <si>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</si>
  <si>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</si>
  <si>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</si>
  <si>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</si>
  <si>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</si>
  <si>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</si>
  <si>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</si>
  <si>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</si>
  <si>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</si>
  <si>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</si>
  <si>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</si>
  <si>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</si>
  <si>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</si>
  <si>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</si>
  <si>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</si>
  <si>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</si>
  <si>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</si>
  <si>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</si>
  <si>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</si>
  <si>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</si>
  <si>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</si>
  <si>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</si>
  <si>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</si>
  <si>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</si>
  <si>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</si>
  <si>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</si>
  <si>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</si>
  <si>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</si>
  <si>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</si>
  <si>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</si>
  <si>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</si>
  <si>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</si>
  <si>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</si>
  <si>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</si>
  <si>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</si>
  <si>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</si>
  <si>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</si>
  <si>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</si>
  <si>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</si>
  <si>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</si>
  <si>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</si>
  <si>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</si>
  <si>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</si>
  <si>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</si>
  <si>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</si>
  <si>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</si>
  <si>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</si>
  <si>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</si>
  <si>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</si>
  <si>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</si>
  <si>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</si>
  <si>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</si>
  <si>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</si>
  <si>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</si>
  <si>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</si>
  <si>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</si>
  <si>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</si>
  <si>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</si>
  <si>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</si>
  <si>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</si>
  <si>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</si>
  <si>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</si>
  <si>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</si>
  <si>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</si>
  <si>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</si>
  <si>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</si>
  <si>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</si>
  <si>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</si>
  <si>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</si>
  <si>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</si>
  <si>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</si>
  <si>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</si>
  <si>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</si>
  <si>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</si>
  <si>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</si>
  <si>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</si>
  <si>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</si>
  <si>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</si>
  <si>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</si>
  <si>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</si>
  <si>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</si>
  <si>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</si>
  <si>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</si>
  <si>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</si>
  <si>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</si>
  <si>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</si>
  <si>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</si>
  <si>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</si>
  <si>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</si>
  <si>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</si>
  <si>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</si>
  <si>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</si>
  <si>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</si>
  <si>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</si>
  <si>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</si>
  <si>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</si>
  <si>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</si>
  <si>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</si>
  <si>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</si>
  <si>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</si>
  <si>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</si>
  <si>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</si>
  <si>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</si>
  <si>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</si>
  <si>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</si>
  <si>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</si>
  <si>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</si>
  <si>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</si>
  <si>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</si>
  <si>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</si>
  <si>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</si>
  <si>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</si>
  <si>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</si>
  <si>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</si>
  <si>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</si>
  <si>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</si>
  <si>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</si>
  <si>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</si>
  <si>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</si>
  <si>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</si>
  <si>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</si>
  <si>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</si>
  <si>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</si>
  <si>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</si>
  <si>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</si>
  <si>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</si>
  <si>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</si>
  <si>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</si>
  <si>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</si>
  <si>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</si>
  <si>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</si>
  <si>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</si>
  <si>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</si>
  <si>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</si>
  <si>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</si>
  <si>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</si>
  <si>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</si>
  <si>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</si>
  <si>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</si>
  <si>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</si>
  <si>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</si>
  <si>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</si>
  <si>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</si>
  <si>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</si>
  <si>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</si>
  <si>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</si>
  <si>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</si>
  <si>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</si>
  <si>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</si>
  <si>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</si>
  <si>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</si>
  <si>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</si>
  <si>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</si>
  <si>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</si>
  <si>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</si>
  <si>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</si>
  <si>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</si>
  <si>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</si>
  <si>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</si>
  <si>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</si>
  <si>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</si>
  <si>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</si>
  <si>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</si>
  <si>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</si>
  <si>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</si>
  <si>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</si>
  <si>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</si>
  <si>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</si>
  <si>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</si>
  <si>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</si>
  <si>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</si>
  <si>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</si>
  <si>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</si>
  <si>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</si>
  <si>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</si>
  <si>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</si>
  <si>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</si>
  <si>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</si>
  <si>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</si>
  <si>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</si>
  <si>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</si>
  <si>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</si>
  <si>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</si>
  <si>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</si>
  <si>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</si>
  <si>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</si>
  <si>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</si>
  <si>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</si>
  <si>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</si>
  <si>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</si>
  <si>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</si>
  <si>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</si>
  <si>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</si>
  <si>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</si>
  <si>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</si>
  <si>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</si>
  <si>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</si>
  <si>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</si>
  <si>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</si>
  <si>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</si>
  <si>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</si>
  <si>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</si>
  <si>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</si>
  <si>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</si>
  <si>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</si>
  <si>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</si>
  <si>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</si>
  <si>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</si>
  <si>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</si>
  <si>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</si>
  <si>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</si>
  <si>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</si>
  <si>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</si>
  <si>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</si>
  <si>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</si>
  <si>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</si>
  <si>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</si>
  <si>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</si>
  <si>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</si>
  <si>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</si>
  <si>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</si>
  <si>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</si>
  <si>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</si>
  <si>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</si>
  <si>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</si>
  <si>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</si>
  <si>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</si>
  <si>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</si>
  <si>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</si>
  <si>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</si>
  <si>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</si>
  <si>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</si>
  <si>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</si>
  <si>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</si>
  <si>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</si>
  <si>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</si>
  <si>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</si>
  <si>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</si>
  <si>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</si>
  <si>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</si>
  <si>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</si>
  <si>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</si>
  <si>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</si>
  <si>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</si>
  <si>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</si>
  <si>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</si>
  <si>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</si>
  <si>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</si>
  <si>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</si>
  <si>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</si>
  <si>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</si>
  <si>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</si>
  <si>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</si>
  <si>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</si>
  <si>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</si>
  <si>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</si>
  <si>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</si>
  <si>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</si>
  <si>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</si>
  <si>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</si>
  <si>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</si>
  <si>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</si>
  <si>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</si>
  <si>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</si>
  <si>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</si>
  <si>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</si>
  <si>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</si>
  <si>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</si>
  <si>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</si>
  <si>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</si>
  <si>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</si>
  <si>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</si>
  <si>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</si>
  <si>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</si>
  <si>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</si>
  <si>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</si>
  <si>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</si>
  <si>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</si>
  <si>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</si>
  <si>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</si>
  <si>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</si>
  <si>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</si>
  <si>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</si>
  <si>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</si>
  <si>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</si>
  <si>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</si>
  <si>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</si>
  <si>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</si>
  <si>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</si>
  <si>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</si>
  <si>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</si>
  <si>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</si>
  <si>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</si>
  <si>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</si>
  <si>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</si>
  <si>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</si>
  <si>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</si>
  <si>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</si>
  <si>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</si>
  <si>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</si>
  <si>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</si>
  <si>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</si>
  <si>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</si>
  <si>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</si>
  <si>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</si>
  <si>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</si>
  <si>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</si>
  <si>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</si>
  <si>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</si>
  <si>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</si>
  <si>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</si>
  <si>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</si>
  <si>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</si>
  <si>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</si>
  <si>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</si>
  <si>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</si>
  <si>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</si>
  <si>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</si>
  <si>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</si>
  <si>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</si>
  <si>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</si>
  <si>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</si>
  <si>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</si>
  <si>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</si>
  <si>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</si>
  <si>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</si>
  <si>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</si>
  <si>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</si>
  <si>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</si>
  <si>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</si>
  <si>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</si>
  <si>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</si>
  <si>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</si>
  <si>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</si>
  <si>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</si>
  <si>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</si>
  <si>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</si>
  <si>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</si>
  <si>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</si>
  <si>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</si>
  <si>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</si>
  <si>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</si>
  <si>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</si>
  <si>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</si>
  <si>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</si>
  <si>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</si>
  <si>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</si>
  <si>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</si>
  <si>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</si>
  <si>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</si>
  <si>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</si>
  <si>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</si>
  <si>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</si>
  <si>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</si>
  <si>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</si>
  <si>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</si>
  <si>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</si>
  <si>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</si>
  <si>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</si>
  <si>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</si>
  <si>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</si>
  <si>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</si>
  <si>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</si>
  <si>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</si>
  <si>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</si>
  <si>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</si>
  <si>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</si>
  <si>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</si>
  <si>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</si>
  <si>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</si>
  <si>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</si>
  <si>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</si>
  <si>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</si>
  <si>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</si>
  <si>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</si>
  <si>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</si>
  <si>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</si>
  <si>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</si>
  <si>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</si>
  <si>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</si>
  <si>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</si>
  <si>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</si>
  <si>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</si>
  <si>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</si>
  <si>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</si>
  <si>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</si>
  <si>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</si>
  <si>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</si>
  <si>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</si>
  <si>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</si>
  <si>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</si>
  <si>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</si>
  <si>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</si>
  <si>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</si>
  <si>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</si>
  <si>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</si>
  <si>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</si>
  <si>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</si>
  <si>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</si>
  <si>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</si>
  <si>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</si>
  <si>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</si>
  <si>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</si>
  <si>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</si>
  <si>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</si>
  <si>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</si>
  <si>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</si>
  <si>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</si>
  <si>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</si>
  <si>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</si>
  <si>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</si>
  <si>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</si>
  <si>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</si>
  <si>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</si>
  <si>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</si>
  <si>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</si>
  <si>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</si>
  <si>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</si>
  <si>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</si>
  <si>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</si>
  <si>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</si>
  <si>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</si>
  <si>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</si>
  <si>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</si>
  <si>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</si>
  <si>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</si>
  <si>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</si>
  <si>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</si>
  <si>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</si>
  <si>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</si>
  <si>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</si>
  <si>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</si>
  <si>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</si>
  <si>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</si>
  <si>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</si>
  <si>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</si>
  <si>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</si>
  <si>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</si>
  <si>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</si>
  <si>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</si>
  <si>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</si>
  <si>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</si>
  <si>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</si>
  <si>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</si>
  <si>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</si>
  <si>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</si>
  <si>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</si>
  <si>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</si>
  <si>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</si>
  <si>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</si>
  <si>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</si>
  <si>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</si>
  <si>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</si>
  <si>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</si>
  <si>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</si>
  <si>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</si>
  <si>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</si>
  <si>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</si>
  <si>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</si>
  <si>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</si>
  <si>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</si>
  <si>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</si>
  <si>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</si>
  <si>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</si>
  <si>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</si>
  <si>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</si>
  <si>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</si>
  <si>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</si>
  <si>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</si>
  <si>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</si>
  <si>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</si>
  <si>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</si>
  <si>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</si>
  <si>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</si>
  <si>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</si>
  <si>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</si>
  <si>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</si>
  <si>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</si>
  <si>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</si>
  <si>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</si>
  <si>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</si>
  <si>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</si>
  <si>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</si>
  <si>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</si>
  <si>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</si>
  <si>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</si>
  <si>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</si>
  <si>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</si>
  <si>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</si>
  <si>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</si>
  <si>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</si>
  <si>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</si>
  <si>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</si>
  <si>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</si>
  <si>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</si>
  <si>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</si>
  <si>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</si>
  <si>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</si>
  <si>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</si>
  <si>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</si>
  <si>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</si>
  <si>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</si>
  <si>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</si>
  <si>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</si>
  <si>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</si>
  <si>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</si>
  <si>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</si>
  <si>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</si>
  <si>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</si>
  <si>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</si>
  <si>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</si>
  <si>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</si>
  <si>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</si>
  <si>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</si>
  <si>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</si>
  <si>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</si>
  <si>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</si>
  <si>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</si>
  <si>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</si>
  <si>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</si>
  <si>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</si>
  <si>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</si>
  <si>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</si>
  <si>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</si>
  <si>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</si>
  <si>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</si>
  <si>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</si>
  <si>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</si>
  <si>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</si>
  <si>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</si>
  <si>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</si>
  <si>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</si>
  <si>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</si>
  <si>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</si>
  <si>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</si>
  <si>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</si>
  <si>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</si>
  <si>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</si>
  <si>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</si>
  <si>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</si>
  <si>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</si>
  <si>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</si>
  <si>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</si>
  <si>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</si>
  <si>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</si>
  <si>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</si>
  <si>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</si>
  <si>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</si>
  <si>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</si>
  <si>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</si>
  <si>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</si>
  <si>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</si>
  <si>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</si>
  <si>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</si>
  <si>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</si>
  <si>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</si>
  <si>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</si>
  <si>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</si>
  <si>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</si>
  <si>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</si>
  <si>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</si>
  <si>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</si>
  <si>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</si>
  <si>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</si>
  <si>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</si>
  <si>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</si>
  <si>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</si>
  <si>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</si>
  <si>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</si>
  <si>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</si>
  <si>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</si>
  <si>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</si>
  <si>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</si>
  <si>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</si>
  <si>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</si>
  <si>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</si>
  <si>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</si>
  <si>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</si>
  <si>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</si>
  <si>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</si>
  <si>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</si>
  <si>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</si>
  <si>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</si>
  <si>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</si>
  <si>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</si>
  <si>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</si>
  <si>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</si>
  <si>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</si>
  <si>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</si>
  <si>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</si>
  <si>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</si>
  <si>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</si>
  <si>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</si>
  <si>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</si>
  <si>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</si>
  <si>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</si>
  <si>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</si>
  <si>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</si>
  <si>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</si>
  <si>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</si>
  <si>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</si>
  <si>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</si>
  <si>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</si>
  <si>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</si>
  <si>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</si>
  <si>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</si>
  <si>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</si>
  <si>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</si>
  <si>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</si>
  <si>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</si>
  <si>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</si>
  <si>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</si>
  <si>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</si>
  <si>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</si>
  <si>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</si>
  <si>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</si>
  <si>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</si>
  <si>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</si>
  <si>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</si>
  <si>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</si>
  <si>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</si>
  <si>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</si>
  <si>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</si>
  <si>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</si>
  <si>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</si>
  <si>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</si>
  <si>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</si>
  <si>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</si>
  <si>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</si>
  <si>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</si>
  <si>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</si>
  <si>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</si>
  <si>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</si>
  <si>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</si>
  <si>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</si>
  <si>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</si>
  <si>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</si>
  <si>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</si>
  <si>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</si>
  <si>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</si>
  <si>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</si>
  <si>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</si>
  <si>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</si>
  <si>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</si>
  <si>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</si>
  <si>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</si>
  <si>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</si>
  <si>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</si>
  <si>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</si>
  <si>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</si>
  <si>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</si>
  <si>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</si>
  <si>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</si>
  <si>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</si>
  <si>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</si>
  <si>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</si>
  <si>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</si>
  <si>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</si>
  <si>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</si>
  <si>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</si>
  <si>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</si>
  <si>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</si>
  <si>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</si>
  <si>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</si>
  <si>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</si>
  <si>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</si>
  <si>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</si>
  <si>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</si>
  <si>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</si>
  <si>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</si>
  <si>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</si>
  <si>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</si>
  <si>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</si>
  <si>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</si>
  <si>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</si>
  <si>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</si>
  <si>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</si>
  <si>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</si>
  <si>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</si>
  <si>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</si>
  <si>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</si>
  <si>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</si>
  <si>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</si>
  <si>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</si>
  <si>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</si>
  <si>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</si>
  <si>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</si>
  <si>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</si>
  <si>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</si>
  <si>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</si>
  <si>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</si>
  <si>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</si>
  <si>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</si>
  <si>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</si>
  <si>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</si>
  <si>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</si>
  <si>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</si>
  <si>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</si>
  <si>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</si>
  <si>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</si>
  <si>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</si>
  <si>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</si>
  <si>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</si>
  <si>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</si>
  <si>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</si>
  <si>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</si>
  <si>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</si>
  <si>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</si>
  <si>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</si>
  <si>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</si>
  <si>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</si>
  <si>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</si>
  <si>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</si>
  <si>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</si>
  <si>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</si>
  <si>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</si>
  <si>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</si>
  <si>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</si>
  <si>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</si>
  <si>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</si>
  <si>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</si>
  <si>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</si>
  <si>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</si>
  <si>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</si>
  <si>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</si>
  <si>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</si>
  <si>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</si>
  <si>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</si>
  <si>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</si>
  <si>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</si>
  <si>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</si>
  <si>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</si>
  <si>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</si>
  <si>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</si>
  <si>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</si>
  <si>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</si>
  <si>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</si>
  <si>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</si>
  <si>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</si>
  <si>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</si>
  <si>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</si>
  <si>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</si>
  <si>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</si>
  <si>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</si>
  <si>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</si>
  <si>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</si>
  <si>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</si>
  <si>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</si>
  <si>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</si>
  <si>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</si>
  <si>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</si>
  <si>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</si>
  <si>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</si>
  <si>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</si>
  <si>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</si>
  <si>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</si>
  <si>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</si>
  <si>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</si>
  <si>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</si>
  <si>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</si>
  <si>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</si>
  <si>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</si>
  <si>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</si>
  <si>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</si>
  <si>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</si>
  <si>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</si>
  <si>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</si>
  <si>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</si>
  <si>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</si>
  <si>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</si>
  <si>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</si>
  <si>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</si>
  <si>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</si>
  <si>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</si>
  <si>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</si>
  <si>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</si>
  <si>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</si>
  <si>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</si>
  <si>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</si>
  <si>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</si>
  <si>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</si>
  <si>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</si>
  <si>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</si>
  <si>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</si>
  <si>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</si>
  <si>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</si>
  <si>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</si>
  <si>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</si>
  <si>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</si>
  <si>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</si>
  <si>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</si>
  <si>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</si>
  <si>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</si>
  <si>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</si>
  <si>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</si>
  <si>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</si>
  <si>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</si>
  <si>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</si>
  <si>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</si>
  <si>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</si>
  <si>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</si>
  <si>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</si>
  <si>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</si>
  <si>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</si>
  <si>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</si>
  <si>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</si>
  <si>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</si>
  <si>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</si>
  <si>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</si>
  <si>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</si>
  <si>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</si>
  <si>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</si>
  <si>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</si>
  <si>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</si>
  <si>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</si>
  <si>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</si>
  <si>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</si>
  <si>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</si>
  <si>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</si>
  <si>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</si>
  <si>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</si>
  <si>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</si>
  <si>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</si>
  <si>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</si>
  <si>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</si>
  <si>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</si>
  <si>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</si>
  <si>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</si>
  <si>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</si>
  <si>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</si>
  <si>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</si>
  <si>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</si>
  <si>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</si>
  <si>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</si>
  <si>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</si>
  <si>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</si>
  <si>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</si>
  <si>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</si>
  <si>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</si>
  <si>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</si>
  <si>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</si>
  <si>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</si>
  <si>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</si>
  <si>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</si>
  <si>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</si>
  <si>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</si>
  <si>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</si>
  <si>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</si>
  <si>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</si>
  <si>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</si>
  <si>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</si>
  <si>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</si>
  <si>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</si>
  <si>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</si>
  <si>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</si>
  <si>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</si>
  <si>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</si>
  <si>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</si>
  <si>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</si>
  <si>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</si>
  <si>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</si>
  <si>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</si>
  <si>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</si>
  <si>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</si>
  <si>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</si>
  <si>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</si>
  <si>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</si>
  <si>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</si>
  <si>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</si>
  <si>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</si>
  <si>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</si>
  <si>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</si>
  <si>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</si>
  <si>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</si>
  <si>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</si>
  <si>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</si>
  <si>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</si>
  <si>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</si>
  <si>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</si>
  <si>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</si>
  <si>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</si>
  <si>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</si>
  <si>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</si>
  <si>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</si>
  <si>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</si>
  <si>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</si>
  <si>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</si>
  <si>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</si>
  <si>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</si>
  <si>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</si>
  <si>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</si>
  <si>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</si>
  <si>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</si>
  <si>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</si>
  <si>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</si>
  <si>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</si>
  <si>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</si>
  <si>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</si>
  <si>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</si>
  <si>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</si>
  <si>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</si>
  <si>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</si>
  <si>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</si>
  <si>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</si>
  <si>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</si>
  <si>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</si>
  <si>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</si>
  <si>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</si>
  <si>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</si>
  <si>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</si>
  <si>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</si>
  <si>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</si>
  <si>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</si>
  <si>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</si>
  <si>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</si>
  <si>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</si>
  <si>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</si>
  <si>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</si>
  <si>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</si>
  <si>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</si>
  <si>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</si>
  <si>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</si>
  <si>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</si>
  <si>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</si>
  <si>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</si>
  <si>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</si>
  <si>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</si>
  <si>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</si>
  <si>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</si>
  <si>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</si>
  <si>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</si>
  <si>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</si>
  <si>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</si>
  <si>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</si>
  <si>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</si>
  <si>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</si>
  <si>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</si>
  <si>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</si>
  <si>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</si>
  <si>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</si>
  <si>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</si>
  <si>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</si>
  <si>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</si>
  <si>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</si>
  <si>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</si>
  <si>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</si>
  <si>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</si>
  <si>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</si>
  <si>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</si>
  <si>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</si>
  <si>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</si>
  <si>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</si>
  <si>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</si>
  <si>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</si>
  <si>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</si>
  <si>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</si>
  <si>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</si>
  <si>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</si>
  <si>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</si>
  <si>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</si>
  <si>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</si>
  <si>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</si>
  <si>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</si>
  <si>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</si>
  <si>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</si>
  <si>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</si>
  <si>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</si>
  <si>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</si>
  <si>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</si>
  <si>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</si>
  <si>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</si>
  <si>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</si>
  <si>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</si>
  <si>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</si>
  <si>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</si>
  <si>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</si>
  <si>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</si>
  <si>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</si>
  <si>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</si>
  <si>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</si>
  <si>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</si>
  <si>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</si>
  <si>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</si>
  <si>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</si>
  <si>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</si>
  <si>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</si>
  <si>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</si>
  <si>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</si>
  <si>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</si>
  <si>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</si>
  <si>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</si>
  <si>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</si>
  <si>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</si>
  <si>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</si>
  <si>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</si>
  <si>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</si>
  <si>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</si>
  <si>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</si>
  <si>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</si>
  <si>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</si>
  <si>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</si>
  <si>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</si>
  <si>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</si>
  <si>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</si>
  <si>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</si>
  <si>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</si>
  <si>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</si>
  <si>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</si>
  <si>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</si>
  <si>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</si>
  <si>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</si>
  <si>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</si>
  <si>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</si>
  <si>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</si>
  <si>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</si>
  <si>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</si>
  <si>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</si>
  <si>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</si>
  <si>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</si>
  <si>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</si>
  <si>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</si>
  <si>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</si>
  <si>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</si>
  <si>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</si>
  <si>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</si>
  <si>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</si>
  <si>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</si>
  <si>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</si>
  <si>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</si>
  <si>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</si>
  <si>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</si>
  <si>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</si>
  <si>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</si>
  <si>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</si>
  <si>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</si>
  <si>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</si>
  <si>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</si>
  <si>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</si>
  <si>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</si>
  <si>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</si>
  <si>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</si>
  <si>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</si>
  <si>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</si>
  <si>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</si>
  <si>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</si>
  <si>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</si>
  <si>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</si>
  <si>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</si>
  <si>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</si>
  <si>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</si>
  <si>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</si>
  <si>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</si>
  <si>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</si>
  <si>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</si>
  <si>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</si>
  <si>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</si>
  <si>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</si>
  <si>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</si>
  <si>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</si>
  <si>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</si>
  <si>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</si>
  <si>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</si>
  <si>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</si>
  <si>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</si>
  <si>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</si>
  <si>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</si>
  <si>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</si>
  <si>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</si>
  <si>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</si>
  <si>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</si>
  <si>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</si>
  <si>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</si>
  <si>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</si>
  <si>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</si>
  <si>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</si>
  <si>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</si>
  <si>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</si>
  <si>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</si>
  <si>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</si>
  <si>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</si>
  <si>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</si>
  <si>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</si>
  <si>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</si>
  <si>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</si>
  <si>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</si>
  <si>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</si>
  <si>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</si>
  <si>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</si>
  <si>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</si>
  <si>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</si>
  <si>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</si>
  <si>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</si>
  <si>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</si>
  <si>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</si>
  <si>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</si>
  <si>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</si>
  <si>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</si>
  <si>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</si>
  <si>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</si>
  <si>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</si>
  <si>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</si>
  <si>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</si>
  <si>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</si>
  <si>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</si>
  <si>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</si>
  <si>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</si>
  <si>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</si>
  <si>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</si>
  <si>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</si>
  <si>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</si>
  <si>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</si>
  <si>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</si>
  <si>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</si>
  <si>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</si>
  <si>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</si>
  <si>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</si>
  <si>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</si>
  <si>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</si>
  <si>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</si>
  <si>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</si>
  <si>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</si>
  <si>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</si>
  <si>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</si>
  <si>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</si>
  <si>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</si>
  <si>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</si>
  <si>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</si>
  <si>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</si>
  <si>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</si>
  <si>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</si>
  <si>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</si>
  <si>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</si>
  <si>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</si>
  <si>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</si>
  <si>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</si>
  <si>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</si>
  <si>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</si>
  <si>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</si>
  <si>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</si>
  <si>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</si>
  <si>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</si>
  <si>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</si>
  <si>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</si>
  <si>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</si>
  <si>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</si>
  <si>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</si>
  <si>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</si>
  <si>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</si>
  <si>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</si>
  <si>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</si>
  <si>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</si>
  <si>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</si>
  <si>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</si>
  <si>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</si>
  <si>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</si>
  <si>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</si>
  <si>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</si>
  <si>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</si>
  <si>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</si>
  <si>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</si>
  <si>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</si>
  <si>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</si>
  <si>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</si>
  <si>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</si>
  <si>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</si>
  <si>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</si>
  <si>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</si>
  <si>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</si>
  <si>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</si>
  <si>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</si>
  <si>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</si>
  <si>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</si>
  <si>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</si>
  <si>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</si>
  <si>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</si>
  <si>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</si>
  <si>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</si>
  <si>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</si>
  <si>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</si>
  <si>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</si>
  <si>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</si>
  <si>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</si>
  <si>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</si>
  <si>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</si>
  <si>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</si>
  <si>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</si>
  <si>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</si>
  <si>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</si>
  <si>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</si>
  <si>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</si>
  <si>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</si>
  <si>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</si>
  <si>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</si>
  <si>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</si>
  <si>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</si>
  <si>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</si>
  <si>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</si>
  <si>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</si>
  <si>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</si>
  <si>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</si>
  <si>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</si>
  <si>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</si>
  <si>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</si>
  <si>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</si>
  <si>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</si>
  <si>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</si>
  <si>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</si>
  <si>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</si>
  <si>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</si>
  <si>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</si>
  <si>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</si>
  <si>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</si>
  <si>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</si>
  <si>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</si>
  <si>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</si>
  <si>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</si>
  <si>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</si>
  <si>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</si>
  <si>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</si>
  <si>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</si>
  <si>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</si>
  <si>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</si>
  <si>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</si>
  <si>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</si>
  <si>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</si>
  <si>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</si>
  <si>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</si>
  <si>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</si>
  <si>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</si>
  <si>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</si>
  <si>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</si>
  <si>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</si>
  <si>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</si>
  <si>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</si>
  <si>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</si>
  <si>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</si>
  <si>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</si>
  <si>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</si>
  <si>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</si>
  <si>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</si>
  <si>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</si>
  <si>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</si>
  <si>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</si>
  <si>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</si>
  <si>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</si>
  <si>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</si>
  <si>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</si>
  <si>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</si>
  <si>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</si>
  <si>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</si>
  <si>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</si>
  <si>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</si>
  <si>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</si>
  <si>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</si>
  <si>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</si>
  <si>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</si>
  <si>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</si>
  <si>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</si>
  <si>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</si>
  <si>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</si>
  <si>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</si>
  <si>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</si>
  <si>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</si>
  <si>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</si>
  <si>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</si>
  <si>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</si>
  <si>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</si>
  <si>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</si>
  <si>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</si>
  <si>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</si>
  <si>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</si>
  <si>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</si>
  <si>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</si>
  <si>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</si>
  <si>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</si>
  <si>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</si>
  <si>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</si>
  <si>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</si>
  <si>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</si>
  <si>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</si>
  <si>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</si>
  <si>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</si>
  <si>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</si>
  <si>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</si>
  <si>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</si>
  <si>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</si>
  <si>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</si>
  <si>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</si>
  <si>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</si>
  <si>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</si>
  <si>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</si>
  <si>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</si>
  <si>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</si>
  <si>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</si>
  <si>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</si>
  <si>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</si>
  <si>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</si>
  <si>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</si>
  <si>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</si>
  <si>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</si>
  <si>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</si>
  <si>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</si>
  <si>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</si>
  <si>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</si>
  <si>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</si>
  <si>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</si>
  <si>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</si>
  <si>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</si>
  <si>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</si>
  <si>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</si>
  <si>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</si>
  <si>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</si>
  <si>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</si>
  <si>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</si>
  <si>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</si>
  <si>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</si>
  <si>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</si>
  <si>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</si>
  <si>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</si>
  <si>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</si>
  <si>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</si>
  <si>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</si>
  <si>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</si>
  <si>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</si>
  <si>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</si>
  <si>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</si>
  <si>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</si>
  <si>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</si>
  <si>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</si>
  <si>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</si>
  <si>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</si>
  <si>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</si>
  <si>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</si>
  <si>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</si>
  <si>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</si>
  <si>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</si>
  <si>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</si>
  <si>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</si>
  <si>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</si>
  <si>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</si>
  <si>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</si>
  <si>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</si>
  <si>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</si>
  <si>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</si>
  <si>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</si>
  <si>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</si>
  <si>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</si>
  <si>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</si>
  <si>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</si>
  <si>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</si>
  <si>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</si>
  <si>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</si>
  <si>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</si>
  <si>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</si>
  <si>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</si>
  <si>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</si>
  <si>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</si>
  <si>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</si>
  <si>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</si>
  <si>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</si>
  <si>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</si>
  <si>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</si>
  <si>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</si>
  <si>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</si>
  <si>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</si>
  <si>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</si>
  <si>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</si>
  <si>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</si>
  <si>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</si>
  <si>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</si>
  <si>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</si>
  <si>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</si>
  <si>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</si>
  <si>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</si>
  <si>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</si>
  <si>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</si>
  <si>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</si>
  <si>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</si>
  <si>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</si>
  <si>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</si>
  <si>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</si>
  <si>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</si>
  <si>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</si>
  <si>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</si>
  <si>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</si>
  <si>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</si>
  <si>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</si>
  <si>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</si>
  <si>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</si>
  <si>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</si>
  <si>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</si>
  <si>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</si>
  <si>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</si>
  <si>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</si>
  <si>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</si>
  <si>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</si>
  <si>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</si>
  <si>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</si>
  <si>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</si>
  <si>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</si>
  <si>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</si>
  <si>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</si>
  <si>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</si>
  <si>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</si>
  <si>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</si>
  <si>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</si>
  <si>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</si>
  <si>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</si>
  <si>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</si>
  <si>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</si>
  <si>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</si>
  <si>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</si>
  <si>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</si>
  <si>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</si>
  <si>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</si>
  <si>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</si>
  <si>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</si>
  <si>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</si>
  <si>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</si>
  <si>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</si>
  <si>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</si>
  <si>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</si>
  <si>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</si>
  <si>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</si>
  <si>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</si>
  <si>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</si>
  <si>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</si>
  <si>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</si>
  <si>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</si>
  <si>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</si>
  <si>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</si>
  <si>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</si>
  <si>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</si>
  <si>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</si>
  <si>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</si>
  <si>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</si>
  <si>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</si>
  <si>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</si>
  <si>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</si>
  <si>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</si>
  <si>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</si>
  <si>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</si>
  <si>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</si>
  <si>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</si>
  <si>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</si>
  <si>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</si>
  <si>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</si>
  <si>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</si>
  <si>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</si>
  <si>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</si>
  <si>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</si>
  <si>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</si>
  <si>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</si>
  <si>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</si>
  <si>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</si>
  <si>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</si>
  <si>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</si>
  <si>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</si>
  <si>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</si>
  <si>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</si>
  <si>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</si>
  <si>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</si>
  <si>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</si>
  <si>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</si>
  <si>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</si>
  <si>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</si>
  <si>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</si>
  <si>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</si>
  <si>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</si>
  <si>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</si>
  <si>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</si>
  <si>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</si>
  <si>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</si>
  <si>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</si>
  <si>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</si>
  <si>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</si>
  <si>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</si>
  <si>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</si>
  <si>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</si>
  <si>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</si>
  <si>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</si>
  <si>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</si>
  <si>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</si>
  <si>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</si>
  <si>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</si>
  <si>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</si>
  <si>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</si>
  <si>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</si>
  <si>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</si>
  <si>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</si>
  <si>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</si>
  <si>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</si>
  <si>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</si>
  <si>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</si>
  <si>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</si>
  <si>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</si>
  <si>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</si>
  <si>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</si>
  <si>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</si>
  <si>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</si>
  <si>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</si>
  <si>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</si>
  <si>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</si>
  <si>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</si>
  <si>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</si>
  <si>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</si>
  <si>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</si>
  <si>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</si>
  <si>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</si>
  <si>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</si>
  <si>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</si>
  <si>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</si>
  <si>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</si>
  <si>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</si>
  <si>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</si>
  <si>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</si>
  <si>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</si>
  <si>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</si>
  <si>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</si>
  <si>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</si>
  <si>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</si>
  <si>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</si>
  <si>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</si>
  <si>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</si>
  <si>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</si>
  <si>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</si>
  <si>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</si>
  <si>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</si>
  <si>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</si>
  <si>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</si>
  <si>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</si>
  <si>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</si>
  <si>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</si>
  <si>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</si>
  <si>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</si>
  <si>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</si>
  <si>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</si>
  <si>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</si>
  <si>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</si>
  <si>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</si>
  <si>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</si>
  <si>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</si>
  <si>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</si>
  <si>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</si>
  <si>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</si>
  <si>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</si>
  <si>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</si>
  <si>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</si>
  <si>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</si>
  <si>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</si>
  <si>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</si>
  <si>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</si>
  <si>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</si>
  <si>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</si>
  <si>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</si>
  <si>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</si>
  <si>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</si>
  <si>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</si>
  <si>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</si>
  <si>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</si>
  <si>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</si>
  <si>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</si>
  <si>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</si>
  <si>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</si>
  <si>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</si>
  <si>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</si>
  <si>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</si>
  <si>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</si>
  <si>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</si>
  <si>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</si>
  <si>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</si>
  <si>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</si>
  <si>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</si>
  <si>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</si>
  <si>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</si>
  <si>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</si>
  <si>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</si>
  <si>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</si>
  <si>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</si>
  <si>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</si>
  <si>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</si>
  <si>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</si>
  <si>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</si>
  <si>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</si>
  <si>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</si>
  <si>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</si>
  <si>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</si>
  <si>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</si>
  <si>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</si>
  <si>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</si>
  <si>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</si>
  <si>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</si>
  <si>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</si>
  <si>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</si>
  <si>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</si>
  <si>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</si>
  <si>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</si>
  <si>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</si>
  <si>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</si>
  <si>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</si>
  <si>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</si>
  <si>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</si>
  <si>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</si>
  <si>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</si>
  <si>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</si>
  <si>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</si>
  <si>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</si>
  <si>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</si>
  <si>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</si>
  <si>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</si>
  <si>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</si>
  <si>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</si>
  <si>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</si>
  <si>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</si>
  <si>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</si>
  <si>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</si>
  <si>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</si>
  <si>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</si>
  <si>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</si>
  <si>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</si>
  <si>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</si>
  <si>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</si>
  <si>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</si>
  <si>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</si>
  <si>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</si>
  <si>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</si>
  <si>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</si>
  <si>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</si>
  <si>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</si>
  <si>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</si>
  <si>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</si>
  <si>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</si>
  <si>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</si>
  <si>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</si>
  <si>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</si>
  <si>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</si>
  <si>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</si>
  <si>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</si>
  <si>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</si>
  <si>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</si>
  <si>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</si>
  <si>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</si>
  <si>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</si>
  <si>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</si>
  <si>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</si>
  <si>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</si>
  <si>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</si>
  <si>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</si>
  <si>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</si>
  <si>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</si>
  <si>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</si>
  <si>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</si>
  <si>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</si>
  <si>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</si>
  <si>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</si>
  <si>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</si>
  <si>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</si>
  <si>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</si>
  <si>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</si>
  <si>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</si>
  <si>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</si>
  <si>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</si>
  <si>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</si>
  <si>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</si>
  <si>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</si>
  <si>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</si>
  <si>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</si>
  <si>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</si>
  <si>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</si>
  <si>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</si>
  <si>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</si>
  <si>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</si>
  <si>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</si>
  <si>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</si>
  <si>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</si>
  <si>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</si>
  <si>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</si>
  <si>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</si>
  <si>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</si>
  <si>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</si>
  <si>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</si>
  <si>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</si>
  <si>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</si>
  <si>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</si>
  <si>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</si>
  <si>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</si>
  <si>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</si>
  <si>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</si>
  <si>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</si>
  <si>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</si>
  <si>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</si>
  <si>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</si>
  <si>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</si>
  <si>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</si>
  <si>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</si>
  <si>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</si>
  <si>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</si>
  <si>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</si>
  <si>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</si>
  <si>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</si>
  <si>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</si>
  <si>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</si>
  <si>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</si>
  <si>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</si>
  <si>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</si>
  <si>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</si>
  <si>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</si>
  <si>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</si>
  <si>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</si>
  <si>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</si>
  <si>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</si>
  <si>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</si>
  <si>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</si>
  <si>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</si>
  <si>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</si>
  <si>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</si>
  <si>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</si>
  <si>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</si>
  <si>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</si>
  <si>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</si>
  <si>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</si>
  <si>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</si>
  <si>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</si>
  <si>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</si>
  <si>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</si>
  <si>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</si>
  <si>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</si>
  <si>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</si>
  <si>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</si>
  <si>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</si>
  <si>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</si>
  <si>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</si>
  <si>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</si>
  <si>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</si>
  <si>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</si>
  <si>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</si>
  <si>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</si>
  <si>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</si>
  <si>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</si>
  <si>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</si>
  <si>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</si>
  <si>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</si>
  <si>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</si>
  <si>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</si>
  <si>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</si>
  <si>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</si>
  <si>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</si>
  <si>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</si>
  <si>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</si>
  <si>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</si>
  <si>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</si>
  <si>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</si>
  <si>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</si>
  <si>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</si>
  <si>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</si>
  <si>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</si>
  <si>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</si>
  <si>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</si>
  <si>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</si>
  <si>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</si>
  <si>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</si>
  <si>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</si>
  <si>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</si>
  <si>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</si>
  <si>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</si>
  <si>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</si>
  <si>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</si>
  <si>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</si>
  <si>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</si>
  <si>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</si>
  <si>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</si>
  <si>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</si>
  <si>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</si>
  <si>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</si>
  <si>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</si>
  <si>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</si>
  <si>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</si>
  <si>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</si>
  <si>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</si>
  <si>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</si>
  <si>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</si>
  <si>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</si>
  <si>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</si>
  <si>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</si>
  <si>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</si>
  <si>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</si>
  <si>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</si>
  <si>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</si>
  <si>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</si>
  <si>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</si>
  <si>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</si>
  <si>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</si>
  <si>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</si>
  <si>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</si>
  <si>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</si>
  <si>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</si>
  <si>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</si>
  <si>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</si>
  <si>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</si>
  <si>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</si>
  <si>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</si>
  <si>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</si>
  <si>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</si>
  <si>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</si>
  <si>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</si>
  <si>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</si>
  <si>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</si>
  <si>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</si>
  <si>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</si>
  <si>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</si>
  <si>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</si>
  <si>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</si>
  <si>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</si>
  <si>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</si>
  <si>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</si>
  <si>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</si>
  <si>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</si>
  <si>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</si>
  <si>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</si>
  <si>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</si>
  <si>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</si>
  <si>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</si>
  <si>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</si>
  <si>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</si>
  <si>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</si>
  <si>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</si>
  <si>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</si>
  <si>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</si>
  <si>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</si>
  <si>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</si>
  <si>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</si>
  <si>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</si>
  <si>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</si>
  <si>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</si>
  <si>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</si>
  <si>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</si>
  <si>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</si>
  <si>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</si>
  <si>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</si>
  <si>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</si>
  <si>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</si>
  <si>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</si>
  <si>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</si>
  <si>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</si>
  <si>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</si>
  <si>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</si>
  <si>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</si>
  <si>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</si>
  <si>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</si>
  <si>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</si>
  <si>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</si>
  <si>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</si>
  <si>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</si>
  <si>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</si>
  <si>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</si>
  <si>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</si>
  <si>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</si>
  <si>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</si>
  <si>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</si>
  <si>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</si>
  <si>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</si>
  <si>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</si>
  <si>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</si>
  <si>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</si>
  <si>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</si>
  <si>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</si>
  <si>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</si>
  <si>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</si>
  <si>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</si>
  <si>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</si>
  <si>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</si>
  <si>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</si>
  <si>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</si>
  <si>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</si>
  <si>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</si>
  <si>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</si>
  <si>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</si>
  <si>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</si>
  <si>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</si>
  <si>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</si>
  <si>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</si>
  <si>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</si>
  <si>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</si>
  <si>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</si>
  <si>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</si>
  <si>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</si>
  <si>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</si>
  <si>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</si>
  <si>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</si>
  <si>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</si>
  <si>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</si>
  <si>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</si>
  <si>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</si>
  <si>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</si>
  <si>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</si>
  <si>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</si>
  <si>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</si>
  <si>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</si>
  <si>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</si>
  <si>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</si>
  <si>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</si>
  <si>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</si>
  <si>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</si>
  <si>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</si>
  <si>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</si>
  <si>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</si>
  <si>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</si>
  <si>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</si>
  <si>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</si>
  <si>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</si>
  <si>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</si>
  <si>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</si>
  <si>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</si>
  <si>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</si>
  <si>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</si>
  <si>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</si>
  <si>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</si>
  <si>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</si>
  <si>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</si>
  <si>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</si>
  <si>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</si>
  <si>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</si>
  <si>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</si>
  <si>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</si>
  <si>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</si>
  <si>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</si>
  <si>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</si>
  <si>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</si>
  <si>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</si>
  <si>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</si>
  <si>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</si>
  <si>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</si>
  <si>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</si>
  <si>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</si>
  <si>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</si>
  <si>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</si>
  <si>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</si>
  <si>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</si>
  <si>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</si>
  <si>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</si>
  <si>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</si>
  <si>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</si>
  <si>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</si>
  <si>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</si>
  <si>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</si>
  <si>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</si>
  <si>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</si>
  <si>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</si>
  <si>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</si>
  <si>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</si>
  <si>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</si>
  <si>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</si>
  <si>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</si>
  <si>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</si>
  <si>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</si>
  <si>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</si>
  <si>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</si>
  <si>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</si>
  <si>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</si>
  <si>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</si>
  <si>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</si>
  <si>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</si>
  <si>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</si>
  <si>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</si>
  <si>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</si>
  <si>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</si>
  <si>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</si>
  <si>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</si>
  <si>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</si>
  <si>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</si>
  <si>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</si>
  <si>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</si>
  <si>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</si>
  <si>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</si>
  <si>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</si>
  <si>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</si>
  <si>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</si>
  <si>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</si>
  <si>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</si>
  <si>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</si>
  <si>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</si>
  <si>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</si>
  <si>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</si>
  <si>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</si>
  <si>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</si>
  <si>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</si>
  <si>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</si>
  <si>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</si>
  <si>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</si>
  <si>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</si>
  <si>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</si>
  <si>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</si>
  <si>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</si>
  <si>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</si>
  <si>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</si>
  <si>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</si>
  <si>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</si>
  <si>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</si>
  <si>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</si>
  <si>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</si>
  <si>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</si>
  <si>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</si>
  <si>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</si>
  <si>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</si>
  <si>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</si>
  <si>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</si>
  <si>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</si>
  <si>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</si>
  <si>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</si>
  <si>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</si>
  <si>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</si>
  <si>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</si>
  <si>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</si>
  <si>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</si>
  <si>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</si>
  <si>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</si>
  <si>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</si>
  <si>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</si>
  <si>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</si>
  <si>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</si>
  <si>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</si>
  <si>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</si>
  <si>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</si>
  <si>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</si>
  <si>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</si>
  <si>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</si>
  <si>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</si>
  <si>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</si>
  <si>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</si>
  <si>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</si>
  <si>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</si>
  <si>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</si>
  <si>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</si>
  <si>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</si>
  <si>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</si>
  <si>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</si>
  <si>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</si>
  <si>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</si>
  <si>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</si>
  <si>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</si>
  <si>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</si>
  <si>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</si>
  <si>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</si>
  <si>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</si>
  <si>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</si>
  <si>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</si>
  <si>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</si>
  <si>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</si>
  <si>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</si>
  <si>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</si>
  <si>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</si>
  <si>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</si>
  <si>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</si>
  <si>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</si>
  <si>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</si>
  <si>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</si>
  <si>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</si>
  <si>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</si>
  <si>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</si>
  <si>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</si>
  <si>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</si>
  <si>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</si>
  <si>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</si>
  <si>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</si>
  <si>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</si>
  <si>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</si>
  <si>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</si>
  <si>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</si>
  <si>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</si>
  <si>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</si>
  <si>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</si>
  <si>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</si>
  <si>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</si>
  <si>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</si>
  <si>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</si>
  <si>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</si>
  <si>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</si>
  <si>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</si>
  <si>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</si>
  <si>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</si>
  <si>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</si>
  <si>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</si>
  <si>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</si>
  <si>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</si>
  <si>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</si>
  <si>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</si>
  <si>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</si>
  <si>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</si>
  <si>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</si>
  <si>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</si>
  <si>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</si>
  <si>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</si>
  <si>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</si>
  <si>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</si>
  <si>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</si>
  <si>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</si>
  <si>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</si>
  <si>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</si>
  <si>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</si>
  <si>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</si>
  <si>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</si>
  <si>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</si>
  <si>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</si>
  <si>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</si>
  <si>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</si>
  <si>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</si>
  <si>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</si>
  <si>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</si>
  <si>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</si>
  <si>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</si>
  <si>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</si>
  <si>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</si>
  <si>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</si>
  <si>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</si>
  <si>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</si>
  <si>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</si>
  <si>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</si>
  <si>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</si>
  <si>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</si>
  <si>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</si>
  <si>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</si>
  <si>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</si>
  <si>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</si>
  <si>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</si>
  <si>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</si>
  <si>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</si>
  <si>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</si>
  <si>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</si>
  <si>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</si>
  <si>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</si>
  <si>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</si>
  <si>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</si>
  <si>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</si>
  <si>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</si>
  <si>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</si>
  <si>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</si>
  <si>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</si>
  <si>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</si>
  <si>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</si>
  <si>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</si>
  <si>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</si>
  <si>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</si>
  <si>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</si>
  <si>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</si>
  <si>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</si>
  <si>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</si>
  <si>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</si>
  <si>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</si>
  <si>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</si>
  <si>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</si>
  <si>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</si>
  <si>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</si>
  <si>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</si>
  <si>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</si>
  <si>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</si>
  <si>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</si>
  <si>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</si>
  <si>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</si>
  <si>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</si>
  <si>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</si>
  <si>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</si>
  <si>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</si>
  <si>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</si>
  <si>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</si>
  <si>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</si>
  <si>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</si>
  <si>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</si>
  <si>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</si>
  <si>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</si>
  <si>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</si>
  <si>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</si>
  <si>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</si>
  <si>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</si>
  <si>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</si>
  <si>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</si>
  <si>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</si>
  <si>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</si>
  <si>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</si>
  <si>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</si>
  <si>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</si>
  <si>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</si>
  <si>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</si>
  <si>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</si>
  <si>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</si>
  <si>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</si>
  <si>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</si>
  <si>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</si>
  <si>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</si>
  <si>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</si>
  <si>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</si>
  <si>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</si>
  <si>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</si>
  <si>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</si>
  <si>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</si>
  <si>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</si>
  <si>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</si>
  <si>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</si>
  <si>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</si>
  <si>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</si>
  <si>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</si>
  <si>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</si>
  <si>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</si>
  <si>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</si>
  <si>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</si>
  <si>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</si>
  <si>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</si>
  <si>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</si>
  <si>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</si>
  <si>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</si>
  <si>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</si>
  <si>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</si>
  <si>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</si>
  <si>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</si>
  <si>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</si>
  <si>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</si>
  <si>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</si>
  <si>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</si>
  <si>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</si>
  <si>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</si>
  <si>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</si>
  <si>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</si>
  <si>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</si>
  <si>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</si>
  <si>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</si>
  <si>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</si>
  <si>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</si>
  <si>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</si>
  <si>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</si>
  <si>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</si>
  <si>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</si>
  <si>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</si>
  <si>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</si>
  <si>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</si>
  <si>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</si>
  <si>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</si>
  <si>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</si>
  <si>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</si>
  <si>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</si>
  <si>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</si>
  <si>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</si>
  <si>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</si>
  <si>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</si>
  <si>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</si>
  <si>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</si>
  <si>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</si>
  <si>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</si>
  <si>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</si>
  <si>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</si>
  <si>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</si>
  <si>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</si>
  <si>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</si>
  <si>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</si>
  <si>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</si>
  <si>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</si>
  <si>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</si>
  <si>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</si>
  <si>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</si>
  <si>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</si>
  <si>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</si>
  <si>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</si>
  <si>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</si>
  <si>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</si>
  <si>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</si>
  <si>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</si>
  <si>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</si>
  <si>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</si>
  <si>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</si>
  <si>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</si>
  <si>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</si>
  <si>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</si>
  <si>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</si>
  <si>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</si>
  <si>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</si>
  <si>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</si>
  <si>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</si>
  <si>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</si>
  <si>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</si>
  <si>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</si>
  <si>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</si>
  <si>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</si>
  <si>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</si>
  <si>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</si>
  <si>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</si>
  <si>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</si>
  <si>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</si>
  <si>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</si>
  <si>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</si>
  <si>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</si>
  <si>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</si>
  <si>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</si>
  <si>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</si>
  <si>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</si>
  <si>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</si>
  <si>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</si>
  <si>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</si>
  <si>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</si>
  <si>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</si>
  <si>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</si>
  <si>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</si>
  <si>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</si>
  <si>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</si>
  <si>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</si>
  <si>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</si>
  <si>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</si>
  <si>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</si>
  <si>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</si>
  <si>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</si>
  <si>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</si>
  <si>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</si>
  <si>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</si>
  <si>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</si>
  <si>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</si>
  <si>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</si>
  <si>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</si>
  <si>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</si>
  <si>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</si>
  <si>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</si>
  <si>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</si>
  <si>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</si>
  <si>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</si>
  <si>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</si>
  <si>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</si>
  <si>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</si>
  <si>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</si>
  <si>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</si>
  <si>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</si>
  <si>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</si>
  <si>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</si>
  <si>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</si>
  <si>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</si>
  <si>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</si>
  <si>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</si>
  <si>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</si>
  <si>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</si>
  <si>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</si>
  <si>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</si>
  <si>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</si>
  <si>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</si>
  <si>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</si>
  <si>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</si>
  <si>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</si>
  <si>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</si>
  <si>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</si>
  <si>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</si>
  <si>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</si>
  <si>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</si>
  <si>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</si>
  <si>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</si>
  <si>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</si>
  <si>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</si>
  <si>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</si>
  <si>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</si>
  <si>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</si>
  <si>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</si>
  <si>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</si>
  <si>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</si>
  <si>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</si>
  <si>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</si>
  <si>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</si>
  <si>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</si>
  <si>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</si>
  <si>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</si>
  <si>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</si>
  <si>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</si>
  <si>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</si>
  <si>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</si>
  <si>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</si>
  <si>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</si>
  <si>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</si>
  <si>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</si>
  <si>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</si>
  <si>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</si>
  <si>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</si>
  <si>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</si>
  <si>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</si>
  <si>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</si>
  <si>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</si>
  <si>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</si>
  <si>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</si>
  <si>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</si>
  <si>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</si>
  <si>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</si>
  <si>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</si>
  <si>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</si>
  <si>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</si>
  <si>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</si>
  <si>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</si>
  <si>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</si>
  <si>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</si>
  <si>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</si>
  <si>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</si>
  <si>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</si>
  <si>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</si>
  <si>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</si>
  <si>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</si>
  <si>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</si>
  <si>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</si>
  <si>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</si>
  <si>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</si>
  <si>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</si>
  <si>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</si>
  <si>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</si>
  <si>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</si>
  <si>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</si>
  <si>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</si>
  <si>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</si>
  <si>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</si>
  <si>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</si>
  <si>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</si>
  <si>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</si>
  <si>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</si>
  <si>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</si>
  <si>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</si>
  <si>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</si>
  <si>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</si>
  <si>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</si>
  <si>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</si>
  <si>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</si>
  <si>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</si>
  <si>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</si>
  <si>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</si>
  <si>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</si>
  <si>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</si>
  <si>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</si>
  <si>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</si>
  <si>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</si>
  <si>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</si>
  <si>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</si>
  <si>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</si>
  <si>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</si>
  <si>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</si>
  <si>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</si>
  <si>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</si>
  <si>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</si>
  <si>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</si>
  <si>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</si>
  <si>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</si>
  <si>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</si>
  <si>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</si>
  <si>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</si>
  <si>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</si>
  <si>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</si>
  <si>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</si>
  <si>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</si>
  <si>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</si>
  <si>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</si>
  <si>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</si>
  <si>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</si>
  <si>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</si>
  <si>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</si>
  <si>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</si>
  <si>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</si>
  <si>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</si>
  <si>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</si>
  <si>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</si>
  <si>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</si>
  <si>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</si>
  <si>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</si>
  <si>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</si>
  <si>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</si>
  <si>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</si>
  <si>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</si>
  <si>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</si>
  <si>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</si>
  <si>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</si>
  <si>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</si>
  <si>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</si>
  <si>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</si>
  <si>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</si>
  <si>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</si>
  <si>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</si>
  <si>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</si>
  <si>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</si>
  <si>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</si>
  <si>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</si>
  <si>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</si>
  <si>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</si>
  <si>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</si>
  <si>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</si>
  <si>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</si>
  <si>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</si>
  <si>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</si>
  <si>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</si>
  <si>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</si>
  <si>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</si>
  <si>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</si>
  <si>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</si>
  <si>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</si>
  <si>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</si>
  <si>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</si>
  <si>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</si>
  <si>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</si>
  <si>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</si>
  <si>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</si>
  <si>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</si>
  <si>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</si>
  <si>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</si>
  <si>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</si>
  <si>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</si>
  <si>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</si>
  <si>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</si>
  <si>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</si>
  <si>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</si>
  <si>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</si>
  <si>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</si>
  <si>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</si>
  <si>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</si>
  <si>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</si>
  <si>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</si>
  <si>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</si>
  <si>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</si>
  <si>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</si>
  <si>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</si>
  <si>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</si>
  <si>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</si>
  <si>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</si>
  <si>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</si>
  <si>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</si>
  <si>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</si>
  <si>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</si>
  <si>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</si>
  <si>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</si>
  <si>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</si>
  <si>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</si>
  <si>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</si>
  <si>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</si>
  <si>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</si>
  <si>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</si>
  <si>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</si>
  <si>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</si>
  <si>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</si>
  <si>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</si>
  <si>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</si>
  <si>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</si>
  <si>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</si>
  <si>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</si>
  <si>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</si>
  <si>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</si>
  <si>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</si>
  <si>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</si>
  <si>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</si>
  <si>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</si>
  <si>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</si>
  <si>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</si>
  <si>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</si>
  <si>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</si>
  <si>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</si>
  <si>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</si>
  <si>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</si>
  <si>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</si>
  <si>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</si>
  <si>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</si>
  <si>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</si>
  <si>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</si>
  <si>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</si>
  <si>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</si>
  <si>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</si>
  <si>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</si>
  <si>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</si>
  <si>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</si>
  <si>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</si>
  <si>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</si>
  <si>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</si>
  <si>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</si>
  <si>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</si>
  <si>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</si>
  <si>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</si>
  <si>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</si>
  <si>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</si>
  <si>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</si>
  <si>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</si>
  <si>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</si>
  <si>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</si>
  <si>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</si>
  <si>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</si>
  <si>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</si>
  <si>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</si>
  <si>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</si>
  <si>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</si>
  <si>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</si>
  <si>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</si>
  <si>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</si>
  <si>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</si>
  <si>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</si>
  <si>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</si>
  <si>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</si>
  <si>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</si>
  <si>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</si>
  <si>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</si>
  <si>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</si>
  <si>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</si>
  <si>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</si>
  <si>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</si>
  <si>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</si>
  <si>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</si>
  <si>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</si>
  <si>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</si>
  <si>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</si>
  <si>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</si>
  <si>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</si>
  <si>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</si>
  <si>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</si>
  <si>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</si>
  <si>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</si>
  <si>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</si>
  <si>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</si>
  <si>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</si>
  <si>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</si>
  <si>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</si>
  <si>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</si>
  <si>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</si>
  <si>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</si>
  <si>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</si>
  <si>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</si>
  <si>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</si>
  <si>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</si>
  <si>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</si>
  <si>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</si>
  <si>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</si>
  <si>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</si>
  <si>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</si>
  <si>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</si>
  <si>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</si>
  <si>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</si>
  <si>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</si>
  <si>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</si>
  <si>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</si>
  <si>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</si>
  <si>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</si>
  <si>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</si>
  <si>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</si>
  <si>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</si>
  <si>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</si>
  <si>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</si>
  <si>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</si>
  <si>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</si>
  <si>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</si>
  <si>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</si>
  <si>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</si>
  <si>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</si>
  <si>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</si>
  <si>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</si>
  <si>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</si>
  <si>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</si>
  <si>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</si>
  <si>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</si>
  <si>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</si>
  <si>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</si>
  <si>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</si>
  <si>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</si>
  <si>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</si>
  <si>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</si>
  <si>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</si>
  <si>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</si>
  <si>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</si>
  <si>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</si>
  <si>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</si>
  <si>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</si>
  <si>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</si>
  <si>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</si>
  <si>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</si>
  <si>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</si>
  <si>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</si>
  <si>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</si>
  <si>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</si>
  <si>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</si>
  <si>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</si>
  <si>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</si>
  <si>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</si>
  <si>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</si>
  <si>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</si>
  <si>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</si>
  <si>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</si>
  <si>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</si>
  <si>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</si>
  <si>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</si>
  <si>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</si>
  <si>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</si>
  <si>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</si>
  <si>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</si>
  <si>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</si>
  <si>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</si>
  <si>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</si>
  <si>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</si>
  <si>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</si>
  <si>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</si>
  <si>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</si>
  <si>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</si>
  <si>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</si>
  <si>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</si>
  <si>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</si>
  <si>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</si>
  <si>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</si>
  <si>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</si>
  <si>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</si>
  <si>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</si>
  <si>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</si>
  <si>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</si>
  <si>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</si>
  <si>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</si>
  <si>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</si>
  <si>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</si>
  <si>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</si>
  <si>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</si>
  <si>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</si>
  <si>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</si>
  <si>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</si>
  <si>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</si>
  <si>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</si>
  <si>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</si>
  <si>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</si>
  <si>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</si>
  <si>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</si>
  <si>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</si>
  <si>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</si>
  <si>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</si>
  <si>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</si>
  <si>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</si>
  <si>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</si>
  <si>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</si>
  <si>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</si>
  <si>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</si>
  <si>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</si>
  <si>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</si>
  <si>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</si>
  <si>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</si>
  <si>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</si>
  <si>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</si>
  <si>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</si>
  <si>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</si>
  <si>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</si>
  <si>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</si>
  <si>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</si>
  <si>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</si>
  <si>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</si>
  <si>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</si>
  <si>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</si>
  <si>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</si>
  <si>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</si>
  <si>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</si>
  <si>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</si>
  <si>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</si>
  <si>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</si>
  <si>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</si>
  <si>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</si>
  <si>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</si>
  <si>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</si>
  <si>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</si>
  <si>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</si>
  <si>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</si>
  <si>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</si>
  <si>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</si>
  <si>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</si>
  <si>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</si>
  <si>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</si>
  <si>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</si>
  <si>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</si>
  <si>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</si>
  <si>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</si>
  <si>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</si>
  <si>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</si>
  <si>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</si>
  <si>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</si>
  <si>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</si>
  <si>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</si>
  <si>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</si>
  <si>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</si>
  <si>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</si>
  <si>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</si>
  <si>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</si>
  <si>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</si>
  <si>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</si>
  <si>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</si>
  <si>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</si>
  <si>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</si>
  <si>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</si>
  <si>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</si>
  <si>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</si>
  <si>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</si>
  <si>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</si>
  <si>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</si>
  <si>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</si>
  <si>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</si>
  <si>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</si>
  <si>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</si>
  <si>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</si>
  <si>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</si>
  <si>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</si>
  <si>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</si>
  <si>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</si>
  <si>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</si>
  <si>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</si>
  <si>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</si>
  <si>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</si>
  <si>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</si>
  <si>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</si>
  <si>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</si>
  <si>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</si>
  <si>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</si>
  <si>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</si>
  <si>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</si>
  <si>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</si>
  <si>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</si>
  <si>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</si>
  <si>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</si>
  <si>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</si>
  <si>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</si>
  <si>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</si>
  <si>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</si>
  <si>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</si>
  <si>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</si>
  <si>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</si>
  <si>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</si>
  <si>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</si>
  <si>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</si>
  <si>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</si>
  <si>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</si>
  <si>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</si>
  <si>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</si>
  <si>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</si>
  <si>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</si>
  <si>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</si>
  <si>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</si>
  <si>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</si>
  <si>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</si>
  <si>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</si>
  <si>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</si>
  <si>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</si>
  <si>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</si>
  <si>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</si>
  <si>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</si>
  <si>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</si>
  <si>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</si>
  <si>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</si>
  <si>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</si>
  <si>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</si>
  <si>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</si>
  <si>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</si>
  <si>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</si>
  <si>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</si>
  <si>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</si>
  <si>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</si>
  <si>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</si>
  <si>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</si>
  <si>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</si>
  <si>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</si>
  <si>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</si>
  <si>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</si>
  <si>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</si>
  <si>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</si>
  <si>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</si>
  <si>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</si>
  <si>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</si>
  <si>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</si>
  <si>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</si>
  <si>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</si>
  <si>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</si>
  <si>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</si>
  <si>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</si>
  <si>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</si>
  <si>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</si>
  <si>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</si>
  <si>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</si>
  <si>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</si>
  <si>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</si>
  <si>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</si>
  <si>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</si>
  <si>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</si>
  <si>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</si>
  <si>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</si>
  <si>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</si>
  <si>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</si>
  <si>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</si>
  <si>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</si>
  <si>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</si>
  <si>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</si>
  <si>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</si>
  <si>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</si>
  <si>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</si>
  <si>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</si>
  <si>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</si>
  <si>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</si>
  <si>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</si>
  <si>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</si>
  <si>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</si>
  <si>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</si>
  <si>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</si>
  <si>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</si>
  <si>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</si>
  <si>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</si>
  <si>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</si>
  <si>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</si>
  <si>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</si>
  <si>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</si>
  <si>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</si>
  <si>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</si>
  <si>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</si>
  <si>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</si>
  <si>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</si>
  <si>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</si>
  <si>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</si>
  <si>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</si>
  <si>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</si>
  <si>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</si>
  <si>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</si>
  <si>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</si>
  <si>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</si>
  <si>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</si>
  <si>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</si>
  <si>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</si>
  <si>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</si>
  <si>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</si>
  <si>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</si>
  <si>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</si>
  <si>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</si>
  <si>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</si>
  <si>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</si>
  <si>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</si>
  <si>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</si>
  <si>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</si>
  <si>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</si>
  <si>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</si>
  <si>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</si>
  <si>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</si>
  <si>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</si>
  <si>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</si>
  <si>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</si>
  <si>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</si>
  <si>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</si>
  <si>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</si>
  <si>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</si>
  <si>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</si>
  <si>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</si>
  <si>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</si>
  <si>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</si>
  <si>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</si>
  <si>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</si>
  <si>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</si>
  <si>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</si>
  <si>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</si>
  <si>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</si>
  <si>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</si>
  <si>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</si>
  <si>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</si>
  <si>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</si>
  <si>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</si>
  <si>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</si>
  <si>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</si>
  <si>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</si>
  <si>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</si>
  <si>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</si>
  <si>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</si>
  <si>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</si>
  <si>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</si>
  <si>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</si>
  <si>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</si>
  <si>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</si>
  <si>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</si>
  <si>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</si>
  <si>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</si>
  <si>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</si>
  <si>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</si>
  <si>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</si>
  <si>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</si>
  <si>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</si>
  <si>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</si>
  <si>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</si>
  <si>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</si>
  <si>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</si>
  <si>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</si>
  <si>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</si>
  <si>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</si>
  <si>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</si>
  <si>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</si>
  <si>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</si>
  <si>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</si>
  <si>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</si>
  <si>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</si>
  <si>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</si>
  <si>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</si>
  <si>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</si>
  <si>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</si>
  <si>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</si>
  <si>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</si>
  <si>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</si>
  <si>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</si>
  <si>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</si>
  <si>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</si>
  <si>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</si>
  <si>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</si>
  <si>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</si>
  <si>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</si>
  <si>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</si>
  <si>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</si>
  <si>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</si>
  <si>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</si>
  <si>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</si>
  <si>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</si>
  <si>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</si>
  <si>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</si>
  <si>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</si>
  <si>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</si>
  <si>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</si>
  <si>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</si>
  <si>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</si>
  <si>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</si>
  <si>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</si>
  <si>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</si>
  <si>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</si>
  <si>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</si>
  <si>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</si>
  <si>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</si>
  <si>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</si>
  <si>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</si>
  <si>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</si>
  <si>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</si>
  <si>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</si>
  <si>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</si>
  <si>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</si>
  <si>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</si>
  <si>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</si>
  <si>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</si>
  <si>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</si>
  <si>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</si>
  <si>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</si>
  <si>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</si>
  <si>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</si>
  <si>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</si>
  <si>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</si>
  <si>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</si>
  <si>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</si>
  <si>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</si>
  <si>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</si>
  <si>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</si>
  <si>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</si>
  <si>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</si>
  <si>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</si>
  <si>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</si>
  <si>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</si>
  <si>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</si>
  <si>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</si>
  <si>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</si>
  <si>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</si>
  <si>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</si>
  <si>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</si>
  <si>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</si>
  <si>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</si>
  <si>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</si>
  <si>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</si>
  <si>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</si>
  <si>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</si>
  <si>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</si>
  <si>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</si>
  <si>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</si>
  <si>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</si>
  <si>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</si>
  <si>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</si>
  <si>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</si>
  <si>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</si>
  <si>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</si>
  <si>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</si>
  <si>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</si>
  <si>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</si>
  <si>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</si>
  <si>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</si>
  <si>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</si>
  <si>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</si>
  <si>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</si>
  <si>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</si>
  <si>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</si>
  <si>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</si>
  <si>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</si>
  <si>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</si>
  <si>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</si>
  <si>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</si>
  <si>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</si>
  <si>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</si>
  <si>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</si>
  <si>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</si>
  <si>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</si>
  <si>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</si>
  <si>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</si>
  <si>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</si>
  <si>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</si>
  <si>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</si>
  <si>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</si>
  <si>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</si>
  <si>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</si>
  <si>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</si>
  <si>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</si>
  <si>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</si>
  <si>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</si>
  <si>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</si>
  <si>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</si>
  <si>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</si>
  <si>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</si>
  <si>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</si>
  <si>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</si>
  <si>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</si>
  <si>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</si>
  <si>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</si>
  <si>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</si>
  <si>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</si>
  <si>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</si>
  <si>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</si>
  <si>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</si>
  <si>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</si>
  <si>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</si>
  <si>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</si>
  <si>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</si>
  <si>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</si>
  <si>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</si>
  <si>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</si>
  <si>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</si>
  <si>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</si>
  <si>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</si>
  <si>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</si>
  <si>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</si>
  <si>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</si>
  <si>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</si>
  <si>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</si>
  <si>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</si>
  <si>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</si>
  <si>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</si>
  <si>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</si>
  <si>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</si>
  <si>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</si>
  <si>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</si>
  <si>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</si>
  <si>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</si>
  <si>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</si>
  <si>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</si>
  <si>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</si>
  <si>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</si>
  <si>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</si>
  <si>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</si>
  <si>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</si>
  <si>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</si>
  <si>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</si>
  <si>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</si>
  <si>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</si>
  <si>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</si>
  <si>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</si>
  <si>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</si>
  <si>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</si>
  <si>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</si>
  <si>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</si>
  <si>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</si>
  <si>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</si>
  <si>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</si>
  <si>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</si>
  <si>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</si>
  <si>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</si>
  <si>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</si>
  <si>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</si>
  <si>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</si>
  <si>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</si>
  <si>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</si>
  <si>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</si>
  <si>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</si>
  <si>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</si>
  <si>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</si>
  <si>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</si>
  <si>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</si>
  <si>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</si>
  <si>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</si>
  <si>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</si>
  <si>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</si>
  <si>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</si>
  <si>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</si>
  <si>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</si>
  <si>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</si>
  <si>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</si>
  <si>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</si>
  <si>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</si>
  <si>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</si>
  <si>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</si>
  <si>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</si>
  <si>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</si>
  <si>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</si>
  <si>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</si>
  <si>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</si>
  <si>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</si>
  <si>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</si>
  <si>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</si>
  <si>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</si>
  <si>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</si>
  <si>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</si>
  <si>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</si>
  <si>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</si>
  <si>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</si>
  <si>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</si>
  <si>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</si>
  <si>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</si>
  <si>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</si>
  <si>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</si>
  <si>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</si>
  <si>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</si>
  <si>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</si>
  <si>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</si>
  <si>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</si>
  <si>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</si>
  <si>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</si>
  <si>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</si>
  <si>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</si>
  <si>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</si>
  <si>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</si>
  <si>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</si>
  <si>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</si>
  <si>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</si>
  <si>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</si>
  <si>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</si>
  <si>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</si>
  <si>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</si>
  <si>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</si>
  <si>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</si>
  <si>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</si>
  <si>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</si>
  <si>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</si>
  <si>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</si>
  <si>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</si>
  <si>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</si>
  <si>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</si>
  <si>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</si>
  <si>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</si>
  <si>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</si>
  <si>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</si>
  <si>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</si>
  <si>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</si>
  <si>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</si>
  <si>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</si>
  <si>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</si>
  <si>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</si>
  <si>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</si>
  <si>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</si>
  <si>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</si>
  <si>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</si>
  <si>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</si>
  <si>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</si>
  <si>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</si>
  <si>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</si>
  <si>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</si>
  <si>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</si>
  <si>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</si>
  <si>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</si>
  <si>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</si>
  <si>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</si>
  <si>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</si>
  <si>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</si>
  <si>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</si>
  <si>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</si>
  <si>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</si>
  <si>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</si>
  <si>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</si>
  <si>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</si>
  <si>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</si>
  <si>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</si>
  <si>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</si>
  <si>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</si>
  <si>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</si>
  <si>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</si>
  <si>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</si>
  <si>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</si>
  <si>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</si>
  <si>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</si>
  <si>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</si>
  <si>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</si>
  <si>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</si>
  <si>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</si>
  <si>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</si>
  <si>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</si>
  <si>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</si>
  <si>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</si>
  <si>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</si>
  <si>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</si>
  <si>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</si>
  <si>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</si>
  <si>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</si>
  <si>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</si>
  <si>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</si>
  <si>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</si>
  <si>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</si>
  <si>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</si>
  <si>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</si>
  <si>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</si>
  <si>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</si>
  <si>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</si>
  <si>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</si>
  <si>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</si>
  <si>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</si>
  <si>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</si>
  <si>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</si>
  <si>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</si>
  <si>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</si>
  <si>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</si>
  <si>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</si>
  <si>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</si>
  <si>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</si>
  <si>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</si>
  <si>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</si>
  <si>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</si>
  <si>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</si>
  <si>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</si>
  <si>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</si>
  <si>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</si>
  <si>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</si>
  <si>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</si>
  <si>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</si>
  <si>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</si>
  <si>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</si>
  <si>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</si>
  <si>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</si>
  <si>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</si>
  <si>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</si>
  <si>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</si>
  <si>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</si>
  <si>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</si>
  <si>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</si>
  <si>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</si>
  <si>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</si>
  <si>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</si>
  <si>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</si>
  <si>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</si>
  <si>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</si>
  <si>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</si>
  <si>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</si>
  <si>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</si>
  <si>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</si>
  <si>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</si>
  <si>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</si>
  <si>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</si>
  <si>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</si>
  <si>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</si>
  <si>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</si>
  <si>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</si>
  <si>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</si>
  <si>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</si>
  <si>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</si>
  <si>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</si>
  <si>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</si>
  <si>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</si>
  <si>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</si>
  <si>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</si>
  <si>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</si>
  <si>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</si>
  <si>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</si>
  <si>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</si>
  <si>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</si>
  <si>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</si>
  <si>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</si>
  <si>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</si>
  <si>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</si>
  <si>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</si>
  <si>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</si>
  <si>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</si>
  <si>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</si>
  <si>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</si>
  <si>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</si>
  <si>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</si>
  <si>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</si>
  <si>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</si>
  <si>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</si>
  <si>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</si>
  <si>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</si>
  <si>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</si>
  <si>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</si>
  <si>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</si>
  <si>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</si>
  <si>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</si>
  <si>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</si>
  <si>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</si>
  <si>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</si>
  <si>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</si>
  <si>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</si>
  <si>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</si>
  <si>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</si>
  <si>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</si>
  <si>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</si>
  <si>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</si>
  <si>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</si>
  <si>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</si>
  <si>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</si>
  <si>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</si>
  <si>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</si>
  <si>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</si>
  <si>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</si>
  <si>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</si>
  <si>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</si>
  <si>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</si>
  <si>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</si>
  <si>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</si>
  <si>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</si>
  <si>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</si>
  <si>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</si>
  <si>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</si>
  <si>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</si>
  <si>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</si>
  <si>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</si>
  <si>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</si>
  <si>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</si>
  <si>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</si>
  <si>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</si>
  <si>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</si>
  <si>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</si>
  <si>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</si>
  <si>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</si>
  <si>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</si>
  <si>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</si>
  <si>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</si>
  <si>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</si>
  <si>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</si>
  <si>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</si>
  <si>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</si>
  <si>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</si>
  <si>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</si>
  <si>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</si>
  <si>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</si>
  <si>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</si>
  <si>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</si>
  <si>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</si>
  <si>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</si>
  <si>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</si>
  <si>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</si>
  <si>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</si>
  <si>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</si>
  <si>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</si>
  <si>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</si>
  <si>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</si>
  <si>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</si>
  <si>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</si>
  <si>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</si>
  <si>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</si>
  <si>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</si>
  <si>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</si>
  <si>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</si>
  <si>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</si>
  <si>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</si>
  <si>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</si>
  <si>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</si>
  <si>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</si>
  <si>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</si>
  <si>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</si>
  <si>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</si>
  <si>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</si>
  <si>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</si>
  <si>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</si>
  <si>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</si>
  <si>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</si>
  <si>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</si>
  <si>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</si>
  <si>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</si>
  <si>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</si>
  <si>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</si>
  <si>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</si>
  <si>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</si>
  <si>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</si>
  <si>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</si>
  <si>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</si>
  <si>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</si>
  <si>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</si>
  <si>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</si>
  <si>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</si>
  <si>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</si>
  <si>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</si>
  <si>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</si>
  <si>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</si>
  <si>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</si>
  <si>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</si>
  <si>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</si>
  <si>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</si>
  <si>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</si>
  <si>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</si>
  <si>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</si>
  <si>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</si>
  <si>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</si>
  <si>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</si>
  <si>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</si>
  <si>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</si>
  <si>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</si>
  <si>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</si>
  <si>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</si>
  <si>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</si>
  <si>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</si>
  <si>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</si>
  <si>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</si>
  <si>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</si>
  <si>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</si>
  <si>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</si>
  <si>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</si>
  <si>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</si>
  <si>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</si>
  <si>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</si>
  <si>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</si>
  <si>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</si>
  <si>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</si>
  <si>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</si>
  <si>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</si>
  <si>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</si>
  <si>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</si>
  <si>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</si>
  <si>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</si>
  <si>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</si>
  <si>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</si>
  <si>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</si>
  <si>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</si>
  <si>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</si>
  <si>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</si>
  <si>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</si>
  <si>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</si>
  <si>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</si>
  <si>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</si>
  <si>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</si>
  <si>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</si>
  <si>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</si>
  <si>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</si>
  <si>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</si>
  <si>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</si>
  <si>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</si>
  <si>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</si>
  <si>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</si>
  <si>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</si>
  <si>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</si>
  <si>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</si>
  <si>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</si>
  <si>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</si>
  <si>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</si>
  <si>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</si>
  <si>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</si>
  <si>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</si>
  <si>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</si>
  <si>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</si>
  <si>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</si>
  <si>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</si>
  <si>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</si>
  <si>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</si>
  <si>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</si>
  <si>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</si>
  <si>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</si>
  <si>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</si>
  <si>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</si>
  <si>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</si>
  <si>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</si>
  <si>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</si>
  <si>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</si>
  <si>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</si>
  <si>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</si>
  <si>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</si>
  <si>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</si>
  <si>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</si>
  <si>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</si>
  <si>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</si>
  <si>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</si>
  <si>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</si>
  <si>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</si>
  <si>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</si>
  <si>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</si>
  <si>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</si>
  <si>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</si>
  <si>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</si>
  <si>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</si>
  <si>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</si>
  <si>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</si>
  <si>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</si>
  <si>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</si>
  <si>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</si>
  <si>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</si>
  <si>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</si>
  <si>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</si>
  <si>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</si>
  <si>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</si>
  <si>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</si>
  <si>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</si>
  <si>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</si>
  <si>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</si>
  <si>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</si>
  <si>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</si>
  <si>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</si>
  <si>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</si>
  <si>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</si>
  <si>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</si>
  <si>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</si>
  <si>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</si>
  <si>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</si>
  <si>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</si>
  <si>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</si>
  <si>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</si>
  <si>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</si>
  <si>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</si>
  <si>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</si>
  <si>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</si>
  <si>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</si>
  <si>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</si>
  <si>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</si>
  <si>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</si>
  <si>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</si>
  <si>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</si>
  <si>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</si>
  <si>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</si>
  <si>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</si>
  <si>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</si>
  <si>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</si>
  <si>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</si>
  <si>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</si>
  <si>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</si>
  <si>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</si>
  <si>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</si>
  <si>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</si>
  <si>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</si>
  <si>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</si>
  <si>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</si>
  <si>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</si>
  <si>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</si>
  <si>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</si>
  <si>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</si>
  <si>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</si>
  <si>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</si>
  <si>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</si>
  <si>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</si>
  <si>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</si>
  <si>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</si>
  <si>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</si>
  <si>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</si>
  <si>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</si>
  <si>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</si>
  <si>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</si>
  <si>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</si>
  <si>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</si>
  <si>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</si>
  <si>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</si>
  <si>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</si>
  <si>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</si>
  <si>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</si>
  <si>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</si>
  <si>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</si>
  <si>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</si>
  <si>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</si>
  <si>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</si>
  <si>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</si>
  <si>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</si>
  <si>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</si>
  <si>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</si>
  <si>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</si>
  <si>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</si>
  <si>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</si>
  <si>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</si>
  <si>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</si>
  <si>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</si>
  <si>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</si>
  <si>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</si>
  <si>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</si>
  <si>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</si>
  <si>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</si>
  <si>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</si>
  <si>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</si>
  <si>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</si>
  <si>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</si>
  <si>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</si>
  <si>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</si>
  <si>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</si>
  <si>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</si>
  <si>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</si>
  <si>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</si>
  <si>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</si>
  <si>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</si>
  <si>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</si>
  <si>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</si>
  <si>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</si>
  <si>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</si>
  <si>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</si>
  <si>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</si>
  <si>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</si>
  <si>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</si>
  <si>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</si>
  <si>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</si>
  <si>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</si>
  <si>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</si>
  <si>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</si>
  <si>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</si>
  <si>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</si>
  <si>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</si>
  <si>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</si>
  <si>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</si>
  <si>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</si>
  <si>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</si>
  <si>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</si>
  <si>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</si>
  <si>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</si>
  <si>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</si>
  <si>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</si>
  <si>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</si>
  <si>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</si>
  <si>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</si>
  <si>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</si>
  <si>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</si>
  <si>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</si>
  <si>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</si>
  <si>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</si>
  <si>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</si>
  <si>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</si>
  <si>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</si>
  <si>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</si>
  <si>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</si>
  <si>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</si>
  <si>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</si>
  <si>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</si>
  <si>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</si>
  <si>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</si>
  <si>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</si>
  <si>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</si>
  <si>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</si>
  <si>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</si>
  <si>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</si>
  <si>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</si>
  <si>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</si>
  <si>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</si>
  <si>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</si>
  <si>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</si>
  <si>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</si>
  <si>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</si>
  <si>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</si>
  <si>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</si>
  <si>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</si>
  <si>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</si>
  <si>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</si>
  <si>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</si>
  <si>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</si>
  <si>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</si>
  <si>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</si>
  <si>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</si>
  <si>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</si>
  <si>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</si>
  <si>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</si>
  <si>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</si>
  <si>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</si>
  <si>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</si>
  <si>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</si>
  <si>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</si>
  <si>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</si>
  <si>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</si>
  <si>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</si>
  <si>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</si>
  <si>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</si>
  <si>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</si>
  <si>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</si>
  <si>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</si>
  <si>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</si>
  <si>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</si>
  <si>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</si>
  <si>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</si>
  <si>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</si>
  <si>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</si>
  <si>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</si>
  <si>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</si>
  <si>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</si>
  <si>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</si>
  <si>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</si>
  <si>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</si>
  <si>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</si>
  <si>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</si>
  <si>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</si>
  <si>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</si>
  <si>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</si>
  <si>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</si>
  <si>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</si>
  <si>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</si>
  <si>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</si>
  <si>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</si>
  <si>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</si>
  <si>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</si>
  <si>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</si>
  <si>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</si>
  <si>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</si>
  <si>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</si>
  <si>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</si>
  <si>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</si>
  <si>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</si>
  <si>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</si>
  <si>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</si>
  <si>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</si>
  <si>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</si>
  <si>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</si>
  <si>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</si>
  <si>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</si>
  <si>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</si>
  <si>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</si>
  <si>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</si>
  <si>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</si>
  <si>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</si>
  <si>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</si>
  <si>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</si>
  <si>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</si>
  <si>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</si>
  <si>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</si>
  <si>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</si>
  <si>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</si>
  <si>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</si>
  <si>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</si>
  <si>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</si>
  <si>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</si>
  <si>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</si>
  <si>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</si>
  <si>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</si>
  <si>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</si>
  <si>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</si>
  <si>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</si>
  <si>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</si>
  <si>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</si>
  <si>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</si>
  <si>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</si>
  <si>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</si>
  <si>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</si>
  <si>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</si>
  <si>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</si>
  <si>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</si>
  <si>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</si>
  <si>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</si>
  <si>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</si>
  <si>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</si>
  <si>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</si>
  <si>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</si>
  <si>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</si>
  <si>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</si>
  <si>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</si>
  <si>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</si>
  <si>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</si>
  <si>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</si>
  <si>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</si>
  <si>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</si>
  <si>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</si>
  <si>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</si>
  <si>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</si>
  <si>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</si>
  <si>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</si>
  <si>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</si>
  <si>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</si>
  <si>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</si>
  <si>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</si>
  <si>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</si>
  <si>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</si>
  <si>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</si>
  <si>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</si>
  <si>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</si>
  <si>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</si>
  <si>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</si>
  <si>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</si>
  <si>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</si>
  <si>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</si>
  <si>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</si>
  <si>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</si>
  <si>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</si>
  <si>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</si>
  <si>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</si>
  <si>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</si>
  <si>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</si>
  <si>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</si>
  <si>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</si>
  <si>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</si>
  <si>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</si>
  <si>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</si>
  <si>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</si>
  <si>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</si>
  <si>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</si>
  <si>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</si>
  <si>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</si>
  <si>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</si>
  <si>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</si>
  <si>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</si>
  <si>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</si>
  <si>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</si>
  <si>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</si>
  <si>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</si>
  <si>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</si>
  <si>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</si>
  <si>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</si>
  <si>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</si>
  <si>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</si>
  <si>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</si>
  <si>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</si>
  <si>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</si>
  <si>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</si>
  <si>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</si>
  <si>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</si>
  <si>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</si>
  <si>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</si>
  <si>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</si>
  <si>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</si>
  <si>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</si>
  <si>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</si>
  <si>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</si>
  <si>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</si>
  <si>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</si>
  <si>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</si>
  <si>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</si>
  <si>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</si>
  <si>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</si>
  <si>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</si>
  <si>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</si>
  <si>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</si>
  <si>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</si>
  <si>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</si>
  <si>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</si>
  <si>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</si>
  <si>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</si>
  <si>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</si>
  <si>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</si>
  <si>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</si>
  <si>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</si>
  <si>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</si>
  <si>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</si>
  <si>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</si>
  <si>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</si>
  <si>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</si>
  <si>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</si>
  <si>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</si>
  <si>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</si>
  <si>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</si>
  <si>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</si>
  <si>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</si>
  <si>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</si>
  <si>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</si>
  <si>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</si>
  <si>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</si>
  <si>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</si>
  <si>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</si>
  <si>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</si>
  <si>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</si>
  <si>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</si>
  <si>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</si>
  <si>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</si>
  <si>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</si>
  <si>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</si>
  <si>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</si>
  <si>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</si>
  <si>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</si>
  <si>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</si>
  <si>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</si>
  <si>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</si>
  <si>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</si>
  <si>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</si>
  <si>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</si>
  <si>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</si>
  <si>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</si>
  <si>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</si>
  <si>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</si>
  <si>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</si>
  <si>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</si>
  <si>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</si>
  <si>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</si>
  <si>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</si>
  <si>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</si>
  <si>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</si>
  <si>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</si>
  <si>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</si>
  <si>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</si>
  <si>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</si>
  <si>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</si>
  <si>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</si>
  <si>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</si>
  <si>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</si>
  <si>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</si>
  <si>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</si>
  <si>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</si>
  <si>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</si>
  <si>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</si>
  <si>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</si>
  <si>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</si>
  <si>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</si>
  <si>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</si>
  <si>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</si>
  <si>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</si>
  <si>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</si>
  <si>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</si>
  <si>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</si>
  <si>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</si>
  <si>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</si>
  <si>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</si>
  <si>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</si>
  <si>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</si>
  <si>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</si>
  <si>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</si>
  <si>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</si>
  <si>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</si>
  <si>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</si>
  <si>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</si>
  <si>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</si>
  <si>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</si>
  <si>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</si>
  <si>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</si>
  <si>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</si>
  <si>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</si>
  <si>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</si>
  <si>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</si>
  <si>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</si>
  <si>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</si>
  <si>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</si>
  <si>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</si>
  <si>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</si>
  <si>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</si>
  <si>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</si>
  <si>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</si>
  <si>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</si>
  <si>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</si>
  <si>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</si>
  <si>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</si>
  <si>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</si>
  <si>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</si>
  <si>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</si>
  <si>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</si>
  <si>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</si>
  <si>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</si>
  <si>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</si>
  <si>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</si>
  <si>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</si>
  <si>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</si>
  <si>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</si>
  <si>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</si>
  <si>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</si>
  <si>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</si>
  <si>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</si>
  <si>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</si>
  <si>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</si>
  <si>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</si>
  <si>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</si>
  <si>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</si>
  <si>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</si>
  <si>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</si>
  <si>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</si>
  <si>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</si>
  <si>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</si>
  <si>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</si>
  <si>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</si>
  <si>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</si>
  <si>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</si>
  <si>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</si>
  <si>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</si>
  <si>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</si>
  <si>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</si>
  <si>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</si>
  <si>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</si>
  <si>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</si>
  <si>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</si>
  <si>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</si>
  <si>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</si>
  <si>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</si>
  <si>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</si>
  <si>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</si>
  <si>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</si>
  <si>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</si>
  <si>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</si>
  <si>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</si>
  <si>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</si>
  <si>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</si>
  <si>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</si>
  <si>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</si>
  <si>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</si>
  <si>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</si>
  <si>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</si>
  <si>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</si>
  <si>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</si>
  <si>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</si>
  <si>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</si>
  <si>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</si>
  <si>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</si>
  <si>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</si>
  <si>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</si>
  <si>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</si>
  <si>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</si>
  <si>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</si>
  <si>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</si>
  <si>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</si>
  <si>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</si>
  <si>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</si>
  <si>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</si>
  <si>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</si>
  <si>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</si>
  <si>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</si>
  <si>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</si>
  <si>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</si>
  <si>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</si>
  <si>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</si>
  <si>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</si>
  <si>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</si>
  <si>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</si>
  <si>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</si>
  <si>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</si>
  <si>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</si>
  <si>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</si>
  <si>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</si>
  <si>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</si>
  <si>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</si>
  <si>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</si>
  <si>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</si>
  <si>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</si>
  <si>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</si>
  <si>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</si>
  <si>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</si>
  <si>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</si>
  <si>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</si>
  <si>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</si>
  <si>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</si>
  <si>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</si>
  <si>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</si>
  <si>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</si>
  <si>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</si>
  <si>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</si>
  <si>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</si>
  <si>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</si>
  <si>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</si>
  <si>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</si>
  <si>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</si>
  <si>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</si>
  <si>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</si>
  <si>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</si>
  <si>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</si>
  <si>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</si>
  <si>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</si>
  <si>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</si>
  <si>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</si>
  <si>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</si>
  <si>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</si>
  <si>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</si>
  <si>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</si>
  <si>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</si>
  <si>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</si>
  <si>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</si>
  <si>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</si>
  <si>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</si>
  <si>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</si>
  <si>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</si>
  <si>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</si>
  <si>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</si>
  <si>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</si>
  <si>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</si>
  <si>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</si>
  <si>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</si>
  <si>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</si>
  <si>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</si>
  <si>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</si>
  <si>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</si>
  <si>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</si>
  <si>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</si>
  <si>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</si>
  <si>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</si>
  <si>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</si>
  <si>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</si>
  <si>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</si>
  <si>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</si>
  <si>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</si>
  <si>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</si>
  <si>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</si>
  <si>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</si>
  <si>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</si>
  <si>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</si>
  <si>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</si>
  <si>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</si>
  <si>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</si>
  <si>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</si>
  <si>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</si>
  <si>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</si>
  <si>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</si>
  <si>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</si>
  <si>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</si>
  <si>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</si>
  <si>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</si>
  <si>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</si>
  <si>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</si>
  <si>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</si>
  <si>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</si>
  <si>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</si>
  <si>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</si>
  <si>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</si>
  <si>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</si>
  <si>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</si>
  <si>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</si>
  <si>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</si>
  <si>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</si>
  <si>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</si>
  <si>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</si>
  <si>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</si>
  <si>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</si>
  <si>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</si>
  <si>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</si>
  <si>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</si>
  <si>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</si>
  <si>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</si>
  <si>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</si>
  <si>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</si>
  <si>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</si>
  <si>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</si>
  <si>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</si>
  <si>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</si>
  <si>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</si>
  <si>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</si>
  <si>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</si>
  <si>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</si>
  <si>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</si>
  <si>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</si>
  <si>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</si>
  <si>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</si>
  <si>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</si>
  <si>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</si>
  <si>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</si>
  <si>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</si>
  <si>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</si>
  <si>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</si>
  <si>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</si>
  <si>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</si>
  <si>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</si>
  <si>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</si>
  <si>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</si>
  <si>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</si>
  <si>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</si>
  <si>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</si>
  <si>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</si>
  <si>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</si>
  <si>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</si>
  <si>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</si>
  <si>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</si>
  <si>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</si>
  <si>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</si>
  <si>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</si>
  <si>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</si>
  <si>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</si>
  <si>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</si>
  <si>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</si>
  <si>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</si>
  <si>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</si>
  <si>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</si>
  <si>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</si>
  <si>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</si>
  <si>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</si>
  <si>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</si>
  <si>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</si>
  <si>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</si>
  <si>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</si>
  <si>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</si>
  <si>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</si>
  <si>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</si>
  <si>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</si>
  <si>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</si>
  <si>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</si>
  <si>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</si>
  <si>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</si>
  <si>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</si>
  <si>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</si>
  <si>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</si>
  <si>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</si>
  <si>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</si>
  <si>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</si>
  <si>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</si>
  <si>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</si>
  <si>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</si>
  <si>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</si>
  <si>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</si>
  <si>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</si>
  <si>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</si>
  <si>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</si>
  <si>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</si>
  <si>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</si>
  <si>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</si>
  <si>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</si>
  <si>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</si>
  <si>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</si>
  <si>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</si>
  <si>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</si>
  <si>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</si>
  <si>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</si>
  <si>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</si>
  <si>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</si>
  <si>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</si>
  <si>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</si>
  <si>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</si>
  <si>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</si>
  <si>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</si>
  <si>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</si>
  <si>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</si>
  <si>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</si>
  <si>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</si>
  <si>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</si>
  <si>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</si>
  <si>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</si>
  <si>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</si>
  <si>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</si>
  <si>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</si>
  <si>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</si>
  <si>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</si>
  <si>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</si>
  <si>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</si>
  <si>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</si>
  <si>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</si>
  <si>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</si>
  <si>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</si>
  <si>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</si>
  <si>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</si>
  <si>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</si>
  <si>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</si>
  <si>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</si>
  <si>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</si>
  <si>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</si>
  <si>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</si>
  <si>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</si>
  <si>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</si>
  <si>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</si>
  <si>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</si>
  <si>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</si>
  <si>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</si>
  <si>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</si>
  <si>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</si>
  <si>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</si>
  <si>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</si>
  <si>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</si>
  <si>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</si>
  <si>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</si>
  <si>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</si>
  <si>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</si>
  <si>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</si>
  <si>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</si>
  <si>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</si>
  <si>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</si>
  <si>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</si>
  <si>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</si>
  <si>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</si>
  <si>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</si>
  <si>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</si>
  <si>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</si>
  <si>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</si>
  <si>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</si>
  <si>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</si>
  <si>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</si>
  <si>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</si>
  <si>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</si>
  <si>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</si>
  <si>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</si>
  <si>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</si>
  <si>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</si>
  <si>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</si>
  <si>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</si>
  <si>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</si>
  <si>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</si>
  <si>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</si>
  <si>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</si>
  <si>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</si>
  <si>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</si>
  <si>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</si>
  <si>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</si>
  <si>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</si>
  <si>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</si>
  <si>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</si>
  <si>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</si>
  <si>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</si>
  <si>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</si>
  <si>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</si>
  <si>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</si>
  <si>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</si>
  <si>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</si>
  <si>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</si>
  <si>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</si>
  <si>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</si>
  <si>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</si>
  <si>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</si>
  <si>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</si>
  <si>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</si>
  <si>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</si>
  <si>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</si>
  <si>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</si>
  <si>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</si>
  <si>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</si>
  <si>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</si>
  <si>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</si>
  <si>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</si>
  <si>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</si>
  <si>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</si>
  <si>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</si>
  <si>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</si>
  <si>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</si>
  <si>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</si>
  <si>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</si>
  <si>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</si>
  <si>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</si>
  <si>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</si>
  <si>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</si>
  <si>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</si>
  <si>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</si>
  <si>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</si>
  <si>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</si>
  <si>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</si>
  <si>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</si>
  <si>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</si>
  <si>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</si>
  <si>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</si>
  <si>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</si>
  <si>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</si>
  <si>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</si>
  <si>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</si>
  <si>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</si>
  <si>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</si>
  <si>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</si>
  <si>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</si>
  <si>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</si>
  <si>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</si>
  <si>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</si>
  <si>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</si>
  <si>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</si>
  <si>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</si>
  <si>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</si>
  <si>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</si>
  <si>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</si>
  <si>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</si>
  <si>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</si>
  <si>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</si>
  <si>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</si>
  <si>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</si>
  <si>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</si>
  <si>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</si>
  <si>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</si>
  <si>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</si>
  <si>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</si>
  <si>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</si>
  <si>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</si>
  <si>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</si>
  <si>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</si>
  <si>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</si>
  <si>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</si>
  <si>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</si>
  <si>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</si>
  <si>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</si>
  <si>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</si>
  <si>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</si>
  <si>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</si>
  <si>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</si>
  <si>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</si>
  <si>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</si>
  <si>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</si>
  <si>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</si>
  <si>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</si>
  <si>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</si>
  <si>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</si>
  <si>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</si>
  <si>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</si>
  <si>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</si>
  <si>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</si>
  <si>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</si>
  <si>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</si>
  <si>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</si>
  <si>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</si>
  <si>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</si>
  <si>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</si>
  <si>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</si>
  <si>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</si>
  <si>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</si>
  <si>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</si>
  <si>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</si>
  <si>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</si>
  <si>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</si>
  <si>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</si>
  <si>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</si>
  <si>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</si>
  <si>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</si>
  <si>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</si>
  <si>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</si>
  <si>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</si>
  <si>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</si>
  <si>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</si>
  <si>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</si>
  <si>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</si>
  <si>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</si>
  <si>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</si>
  <si>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</si>
  <si>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</si>
  <si>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</si>
  <si>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</si>
  <si>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</si>
  <si>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</si>
  <si>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</si>
  <si>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</si>
  <si>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</si>
  <si>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</si>
  <si>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</si>
  <si>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</si>
  <si>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</si>
  <si>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</si>
  <si>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</si>
  <si>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</si>
  <si>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</si>
  <si>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</si>
  <si>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</si>
  <si>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</si>
  <si>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</si>
  <si>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</si>
  <si>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</si>
  <si>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</si>
  <si>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</si>
  <si>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</si>
  <si>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</si>
  <si>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</si>
  <si>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</si>
  <si>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</si>
  <si>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</si>
  <si>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</si>
  <si>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</si>
  <si>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</si>
  <si>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</si>
  <si>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</si>
  <si>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</si>
  <si>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</si>
  <si>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</si>
  <si>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</si>
  <si>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</si>
  <si>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</si>
  <si>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</si>
  <si>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</si>
  <si>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</si>
  <si>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</si>
  <si>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</si>
  <si>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</si>
  <si>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</si>
  <si>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</si>
  <si>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</si>
  <si>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</si>
  <si>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</si>
  <si>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</si>
  <si>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</si>
  <si>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</si>
  <si>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</si>
  <si>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</si>
  <si>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</si>
  <si>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</si>
  <si>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</si>
  <si>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</si>
  <si>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</si>
  <si>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</si>
  <si>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</si>
  <si>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</si>
  <si>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</si>
  <si>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</si>
  <si>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</si>
  <si>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</si>
  <si>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</si>
  <si>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</si>
  <si>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</si>
  <si>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</si>
  <si>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</si>
  <si>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</si>
  <si>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</si>
  <si>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</si>
  <si>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</si>
  <si>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</si>
  <si>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</si>
  <si>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</si>
  <si>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</si>
  <si>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</si>
  <si>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</si>
  <si>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</si>
  <si>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</si>
  <si>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</si>
  <si>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</si>
  <si>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</si>
  <si>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</si>
  <si>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</si>
  <si>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</si>
  <si>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</si>
  <si>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</si>
  <si>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</si>
  <si>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</si>
  <si>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</si>
  <si>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</si>
  <si>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</si>
  <si>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</si>
  <si>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</si>
  <si>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</si>
  <si>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</si>
  <si>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</si>
  <si>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</si>
  <si>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</si>
  <si>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</si>
  <si>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</si>
  <si>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</si>
  <si>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</si>
  <si>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</si>
  <si>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</si>
  <si>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</si>
  <si>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</si>
  <si>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</si>
  <si>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</si>
  <si>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</si>
  <si>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</si>
  <si>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</si>
  <si>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</si>
  <si>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</si>
  <si>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</si>
  <si>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</si>
  <si>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</si>
  <si>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</si>
  <si>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</si>
  <si>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</si>
  <si>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</si>
  <si>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</si>
  <si>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</si>
  <si>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</si>
  <si>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</si>
  <si>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</si>
  <si>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</si>
  <si>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</si>
  <si>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</si>
  <si>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</si>
  <si>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</si>
  <si>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</si>
  <si>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</si>
  <si>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</si>
  <si>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</si>
  <si>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</si>
  <si>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</si>
  <si>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</si>
  <si>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</si>
  <si>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</si>
  <si>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</si>
  <si>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</si>
  <si>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</si>
  <si>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</si>
  <si>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</si>
  <si>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</si>
  <si>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</si>
  <si>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</si>
  <si>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</si>
  <si>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</si>
  <si>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</si>
  <si>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</si>
  <si>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</si>
  <si>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</si>
  <si>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</si>
  <si>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</si>
  <si>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</si>
  <si>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</si>
  <si>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</si>
  <si>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</si>
  <si>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</si>
  <si>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</si>
  <si>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</si>
  <si>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</si>
  <si>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</si>
  <si>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</si>
  <si>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</si>
  <si>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</si>
  <si>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</si>
  <si>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</si>
  <si>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</si>
  <si>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</si>
  <si>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</si>
  <si>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</si>
  <si>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</si>
  <si>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</si>
  <si>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</si>
  <si>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</si>
  <si>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</si>
  <si>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</si>
  <si>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</si>
  <si>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</si>
  <si>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</si>
  <si>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</si>
  <si>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</si>
  <si>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</si>
  <si>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</si>
  <si>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</si>
  <si>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</si>
  <si>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</si>
  <si>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</si>
  <si>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</si>
  <si>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</si>
  <si>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</si>
  <si>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</si>
  <si>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</si>
  <si>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</si>
  <si>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</si>
  <si>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</si>
  <si>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</si>
  <si>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</si>
  <si>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</si>
  <si>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</si>
  <si>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</si>
  <si>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</si>
  <si>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</si>
  <si>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</si>
  <si>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</si>
  <si>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</si>
  <si>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</si>
  <si>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</si>
  <si>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</si>
  <si>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</si>
  <si>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</si>
  <si>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</si>
  <si>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</si>
  <si>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</si>
  <si>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</si>
  <si>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</si>
  <si>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</si>
  <si>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</si>
  <si>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</si>
  <si>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</si>
  <si>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</si>
  <si>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</si>
  <si>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</si>
  <si>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</si>
  <si>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</si>
  <si>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</si>
  <si>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</si>
  <si>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</si>
  <si>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</si>
  <si>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</si>
  <si>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</si>
  <si>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</si>
  <si>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</si>
  <si>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</si>
  <si>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</si>
  <si>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</si>
  <si>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</si>
  <si>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</si>
  <si>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</si>
  <si>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</si>
  <si>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</si>
  <si>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</si>
  <si>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</si>
  <si>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</si>
  <si>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</si>
  <si>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</si>
  <si>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</si>
  <si>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</si>
  <si>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</si>
  <si>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</si>
  <si>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</si>
  <si>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</si>
  <si>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</si>
  <si>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</si>
  <si>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</si>
  <si>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</si>
  <si>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</si>
  <si>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</si>
  <si>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</si>
  <si>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</si>
  <si>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</si>
  <si>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</si>
  <si>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</si>
  <si>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</si>
  <si>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</si>
  <si>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</si>
  <si>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</si>
  <si>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</si>
  <si>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</si>
  <si>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</si>
  <si>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</si>
  <si>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</si>
  <si>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</si>
  <si>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</si>
  <si>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</si>
  <si>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</si>
  <si>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</si>
  <si>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</si>
  <si>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</si>
  <si>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</si>
  <si>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</si>
  <si>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</si>
  <si>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</si>
  <si>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</si>
  <si>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</si>
  <si>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</si>
  <si>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</si>
  <si>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</si>
  <si>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</si>
  <si>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</si>
  <si>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</si>
  <si>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</si>
  <si>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</si>
  <si>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</si>
  <si>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</si>
  <si>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</si>
  <si>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</si>
  <si>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</si>
  <si>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</si>
  <si>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</si>
  <si>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</si>
  <si>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</si>
  <si>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</si>
  <si>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</si>
  <si>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</si>
  <si>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</si>
  <si>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</si>
  <si>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</si>
  <si>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</si>
  <si>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</si>
  <si>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</si>
  <si>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</si>
  <si>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</si>
  <si>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</si>
  <si>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</si>
  <si>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</si>
  <si>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</si>
  <si>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</si>
  <si>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</si>
  <si>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</si>
  <si>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</si>
  <si>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</si>
  <si>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</si>
  <si>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</si>
  <si>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</si>
  <si>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</si>
  <si>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</si>
  <si>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</si>
  <si>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</si>
  <si>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</si>
  <si>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</si>
  <si>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</si>
  <si>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</si>
  <si>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</si>
  <si>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</si>
  <si>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</si>
  <si>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</si>
  <si>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</si>
  <si>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</si>
  <si>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</si>
  <si>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</si>
  <si>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</si>
  <si>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</si>
  <si>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</si>
  <si>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</si>
  <si>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</si>
  <si>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</si>
  <si>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</si>
  <si>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</si>
  <si>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</si>
  <si>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</si>
  <si>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</si>
  <si>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</si>
  <si>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</si>
  <si>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</si>
  <si>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</si>
  <si>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</si>
  <si>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</si>
  <si>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</si>
  <si>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</si>
  <si>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</si>
  <si>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</si>
  <si>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</si>
  <si>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</si>
  <si>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</si>
  <si>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</si>
  <si>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</si>
  <si>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</si>
  <si>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</si>
  <si>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</si>
  <si>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</si>
  <si>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</si>
  <si>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</si>
  <si>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</si>
  <si>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</si>
  <si>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</si>
  <si>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</si>
  <si>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</si>
  <si>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</si>
  <si>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</si>
  <si>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</si>
  <si>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</si>
  <si>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</si>
  <si>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</si>
  <si>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</si>
  <si>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</si>
  <si>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</si>
  <si>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</si>
  <si>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</si>
  <si>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</si>
  <si>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</si>
  <si>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</si>
  <si>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</si>
  <si>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</si>
  <si>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</si>
  <si>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</si>
  <si>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</si>
  <si>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</si>
  <si>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</si>
  <si>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</si>
  <si>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</si>
  <si>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</si>
  <si>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</si>
  <si>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</si>
  <si>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</si>
  <si>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</si>
  <si>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</si>
  <si>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</si>
  <si>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</si>
  <si>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</si>
  <si>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</si>
  <si>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</si>
  <si>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</si>
  <si>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</si>
  <si>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</si>
  <si>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</si>
  <si>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</si>
  <si>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</si>
  <si>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</si>
  <si>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</si>
  <si>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</si>
  <si>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</si>
  <si>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</si>
  <si>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</si>
  <si>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</si>
  <si>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</si>
  <si>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</si>
  <si>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</si>
  <si>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</si>
  <si>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</si>
  <si>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</si>
  <si>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</si>
  <si>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</si>
  <si>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</si>
  <si>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</si>
  <si>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</si>
  <si>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</si>
  <si>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</si>
  <si>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</si>
  <si>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</si>
  <si>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</si>
  <si>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</si>
  <si>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</si>
  <si>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</si>
  <si>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</si>
  <si>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</si>
  <si>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</si>
  <si>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</si>
  <si>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</si>
  <si>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</si>
  <si>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</si>
  <si>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</si>
  <si>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</si>
  <si>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</si>
  <si>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</si>
  <si>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</si>
  <si>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</si>
  <si>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</si>
  <si>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</si>
  <si>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</si>
  <si>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</si>
  <si>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</si>
  <si>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</si>
  <si>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</si>
  <si>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</si>
  <si>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</si>
  <si>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</si>
  <si>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</si>
  <si>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</si>
  <si>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</si>
  <si>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</si>
  <si>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</si>
  <si>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</si>
  <si>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</si>
  <si>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</si>
  <si>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</si>
  <si>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</si>
  <si>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</si>
  <si>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</si>
  <si>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</si>
  <si>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</si>
  <si>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</si>
  <si>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</si>
  <si>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</si>
  <si>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</si>
  <si>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</si>
  <si>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</si>
  <si>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</si>
  <si>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</si>
  <si>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</si>
  <si>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</si>
  <si>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</si>
  <si>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</si>
  <si>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</si>
  <si>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</si>
  <si>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</si>
  <si>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</si>
  <si>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</si>
  <si>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</si>
  <si>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</si>
  <si>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</si>
  <si>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</si>
  <si>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</si>
  <si>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</si>
  <si>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</si>
  <si>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</si>
  <si>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</si>
  <si>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</si>
  <si>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</si>
  <si>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</si>
  <si>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</si>
  <si>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</si>
  <si>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</si>
  <si>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</si>
  <si>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</si>
  <si>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</si>
  <si>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</si>
  <si>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</si>
  <si>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</si>
  <si>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</si>
  <si>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</si>
  <si>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</si>
  <si>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</si>
  <si>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</si>
  <si>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</si>
  <si>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</si>
  <si>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</si>
  <si>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</si>
  <si>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</si>
  <si>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</si>
  <si>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</si>
  <si>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</si>
  <si>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</si>
  <si>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</si>
  <si>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</si>
  <si>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</si>
  <si>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</si>
  <si>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</si>
  <si>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</si>
  <si>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</si>
  <si>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</si>
  <si>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</si>
  <si>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</si>
  <si>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</si>
  <si>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</si>
  <si>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</si>
  <si>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</si>
  <si>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</si>
  <si>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</si>
  <si>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</si>
  <si>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</si>
  <si>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</si>
  <si>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</si>
  <si>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</si>
  <si>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</si>
  <si>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</si>
  <si>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</si>
  <si>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</si>
  <si>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</si>
  <si>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</si>
  <si>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</si>
  <si>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</si>
  <si>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</si>
  <si>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</si>
  <si>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</si>
  <si>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</si>
  <si>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</si>
  <si>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</si>
  <si>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</si>
  <si>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</si>
  <si>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</si>
  <si>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</si>
  <si>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</si>
  <si>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</si>
  <si>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</si>
  <si>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</si>
  <si>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</si>
  <si>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</si>
  <si>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</si>
  <si>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</si>
  <si>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</si>
  <si>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</si>
  <si>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</si>
  <si>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</si>
  <si>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</si>
  <si>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</si>
  <si>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</si>
  <si>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</si>
  <si>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</si>
  <si>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</si>
  <si>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</si>
  <si>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</si>
  <si>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</si>
  <si>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</si>
  <si>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</si>
  <si>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</si>
  <si>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</si>
  <si>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</si>
  <si>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</si>
  <si>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</si>
  <si>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</si>
  <si>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</si>
  <si>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</si>
  <si>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</si>
  <si>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</si>
  <si>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</si>
  <si>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</si>
  <si>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</si>
  <si>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</si>
  <si>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</si>
  <si>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</si>
  <si>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</si>
  <si>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</si>
  <si>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</si>
  <si>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</si>
  <si>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</si>
  <si>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</si>
  <si>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</si>
  <si>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</si>
  <si>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</si>
  <si>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</si>
  <si>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</si>
  <si>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</si>
  <si>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</si>
  <si>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</si>
  <si>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</si>
  <si>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</si>
  <si>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</si>
  <si>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</si>
  <si>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</si>
  <si>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</si>
  <si>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</si>
  <si>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</si>
  <si>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</si>
  <si>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</si>
  <si>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</si>
  <si>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</si>
  <si>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</si>
  <si>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</si>
  <si>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</si>
  <si>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</si>
  <si>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</si>
  <si>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</si>
  <si>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</si>
  <si>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</si>
  <si>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</si>
  <si>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</si>
  <si>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</si>
  <si>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</si>
  <si>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</si>
  <si>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</si>
  <si>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</si>
  <si>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</si>
  <si>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</si>
  <si>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</si>
  <si>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</si>
  <si>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</si>
  <si>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</si>
  <si>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</si>
  <si>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</si>
  <si>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</si>
  <si>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</si>
  <si>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</si>
  <si>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</si>
  <si>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</si>
  <si>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</si>
  <si>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</si>
  <si>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</si>
  <si>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</si>
  <si>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</si>
  <si>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</si>
  <si>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</si>
  <si>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</si>
  <si>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</si>
  <si>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</si>
  <si>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</si>
  <si>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</si>
  <si>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</si>
  <si>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</si>
  <si>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</si>
  <si>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</si>
  <si>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</si>
  <si>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</si>
  <si>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</si>
  <si>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</si>
  <si>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</si>
  <si>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</si>
  <si>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</si>
  <si>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</si>
  <si>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</si>
  <si>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</si>
  <si>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</si>
  <si>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</si>
  <si>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</si>
  <si>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</si>
  <si>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</si>
  <si>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</si>
  <si>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</si>
  <si>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</si>
  <si>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</si>
  <si>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</si>
  <si>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</si>
  <si>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</si>
  <si>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</si>
  <si>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</si>
  <si>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</si>
  <si>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</si>
  <si>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</si>
  <si>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</si>
  <si>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</si>
  <si>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</si>
  <si>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</si>
  <si>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</si>
  <si>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</si>
  <si>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</si>
  <si>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</si>
  <si>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</si>
  <si>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</si>
  <si>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</si>
  <si>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</si>
  <si>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</si>
  <si>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</si>
  <si>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</si>
  <si>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</si>
  <si>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</si>
  <si>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</si>
  <si>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</si>
  <si>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</si>
  <si>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</si>
  <si>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</si>
  <si>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</si>
  <si>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</si>
  <si>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</si>
  <si>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</si>
  <si>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</si>
  <si>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</si>
  <si>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</si>
  <si>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</si>
  <si>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</si>
  <si>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</si>
  <si>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</si>
  <si>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</si>
  <si>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</si>
  <si>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</si>
  <si>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</si>
  <si>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</si>
  <si>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</si>
  <si>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</si>
  <si>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</si>
  <si>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</si>
  <si>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</si>
  <si>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</si>
  <si>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</si>
  <si>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</si>
  <si>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</si>
  <si>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</si>
  <si>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</si>
  <si>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</si>
  <si>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</si>
  <si>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</si>
  <si>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</si>
  <si>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</si>
  <si>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</si>
  <si>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</si>
  <si>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</si>
  <si>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</si>
  <si>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</si>
  <si>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</si>
  <si>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</si>
  <si>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</si>
  <si>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</si>
  <si>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</si>
  <si>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</si>
  <si>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</si>
  <si>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</si>
  <si>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</si>
  <si>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</si>
  <si>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</si>
  <si>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</si>
  <si>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</si>
  <si>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</si>
  <si>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</si>
  <si>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</si>
  <si>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</si>
  <si>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</si>
  <si>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</si>
  <si>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</si>
  <si>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</si>
  <si>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</si>
  <si>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</si>
  <si>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</si>
  <si>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</si>
  <si>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</si>
  <si>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</si>
  <si>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</si>
  <si>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</si>
  <si>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</si>
  <si>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</si>
  <si>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</si>
  <si>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</si>
  <si>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</si>
  <si>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</si>
  <si>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</si>
  <si>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</si>
  <si>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</si>
  <si>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</si>
  <si>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</si>
  <si>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</si>
  <si>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</si>
  <si>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</si>
  <si>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</si>
  <si>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</si>
  <si>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</si>
  <si>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</si>
  <si>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</si>
  <si>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</si>
  <si>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</si>
  <si>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</si>
  <si>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</si>
  <si>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</si>
  <si>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</si>
  <si>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</si>
  <si>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</si>
  <si>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</si>
  <si>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</si>
  <si>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</si>
  <si>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</si>
  <si>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</si>
  <si>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</si>
  <si>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</si>
  <si>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</si>
  <si>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</si>
  <si>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</si>
  <si>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</si>
  <si>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</si>
  <si>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</si>
  <si>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</si>
  <si>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</si>
  <si>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</si>
  <si>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</si>
  <si>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</si>
  <si>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</si>
  <si>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</si>
  <si>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</si>
  <si>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</si>
  <si>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</si>
  <si>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</si>
  <si>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</si>
  <si>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</si>
  <si>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</si>
  <si>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</si>
  <si>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</si>
  <si>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</si>
  <si>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</si>
  <si>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</si>
  <si>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</si>
  <si>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</si>
  <si>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</si>
  <si>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</si>
  <si>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</si>
  <si>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</si>
  <si>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</si>
  <si>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</si>
  <si>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</si>
  <si>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</si>
  <si>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</si>
  <si>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</si>
  <si>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</si>
  <si>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</si>
  <si>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</si>
  <si>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</si>
  <si>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</si>
  <si>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</si>
  <si>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</si>
  <si>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</si>
  <si>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</si>
  <si>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</si>
  <si>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</si>
  <si>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</si>
  <si>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</si>
  <si>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</si>
  <si>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</si>
  <si>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</si>
  <si>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</si>
  <si>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</si>
  <si>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</si>
  <si>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</si>
  <si>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</si>
  <si>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</si>
  <si>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</si>
  <si>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</si>
  <si>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</si>
  <si>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</si>
  <si>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</si>
  <si>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</si>
  <si>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</si>
  <si>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</si>
  <si>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</si>
  <si>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</si>
  <si>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</si>
  <si>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</si>
  <si>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</si>
  <si>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</si>
  <si>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</si>
  <si>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</si>
  <si>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</si>
  <si>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</si>
  <si>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</si>
  <si>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</si>
  <si>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</si>
  <si>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</si>
  <si>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</si>
  <si>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</si>
  <si>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</si>
  <si>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</si>
  <si>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</si>
  <si>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</si>
  <si>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</si>
  <si>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</si>
  <si>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</si>
  <si>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</si>
  <si>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</si>
  <si>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</si>
  <si>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</si>
  <si>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</si>
  <si>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</si>
  <si>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</si>
  <si>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</si>
  <si>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</si>
  <si>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</si>
  <si>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</si>
  <si>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</si>
  <si>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</si>
  <si>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</si>
  <si>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</si>
  <si>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</si>
  <si>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</si>
  <si>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</si>
  <si>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</si>
  <si>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</si>
  <si>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</si>
  <si>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</si>
  <si>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</si>
  <si>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</si>
  <si>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</si>
  <si>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</si>
  <si>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</si>
  <si>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</si>
  <si>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</si>
  <si>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</si>
  <si>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</si>
  <si>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</si>
  <si>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</si>
  <si>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</si>
  <si>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</si>
  <si>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</si>
  <si>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</si>
  <si>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</si>
  <si>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</si>
  <si>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</si>
  <si>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</si>
  <si>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</si>
  <si>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</si>
  <si>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</si>
  <si>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</si>
  <si>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</si>
  <si>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</si>
  <si>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</si>
  <si>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</si>
  <si>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</si>
  <si>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</si>
  <si>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</si>
  <si>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</si>
  <si>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</si>
  <si>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</si>
  <si>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</si>
  <si>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</si>
  <si>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</si>
  <si>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</si>
  <si>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</si>
  <si>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</si>
  <si>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</si>
  <si>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</si>
  <si>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</si>
  <si>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</si>
  <si>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</si>
  <si>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</si>
  <si>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</si>
  <si>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</si>
  <si>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</si>
  <si>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</si>
  <si>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</si>
  <si>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</si>
  <si>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</si>
  <si>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</si>
  <si>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</si>
  <si>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</si>
  <si>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</si>
  <si>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</si>
  <si>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</si>
  <si>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</si>
  <si>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</si>
  <si>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</si>
  <si>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</si>
  <si>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</si>
  <si>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</si>
  <si>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</si>
  <si>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</si>
  <si>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</si>
  <si>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</si>
  <si>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</si>
  <si>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</si>
  <si>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</si>
  <si>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</si>
  <si>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</si>
  <si>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</si>
  <si>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</si>
  <si>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</si>
  <si>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</si>
  <si>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</si>
  <si>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</si>
  <si>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</si>
  <si>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</si>
  <si>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</si>
  <si>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</si>
  <si>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</si>
  <si>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</si>
  <si>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</si>
  <si>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</si>
  <si>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</si>
  <si>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</si>
  <si>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</si>
  <si>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</si>
  <si>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</si>
  <si>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</si>
  <si>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</si>
  <si>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</si>
  <si>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</si>
  <si>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</si>
  <si>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</si>
  <si>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</si>
  <si>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</si>
  <si>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</si>
  <si>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</si>
  <si>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</si>
  <si>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</si>
  <si>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</si>
  <si>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</si>
  <si>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</si>
  <si>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</si>
  <si>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</si>
  <si>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</si>
  <si>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</si>
  <si>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</si>
  <si>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</si>
  <si>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</si>
  <si>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</si>
  <si>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</si>
  <si>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</si>
  <si>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</si>
  <si>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</si>
  <si>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</si>
  <si>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</si>
  <si>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</si>
  <si>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</si>
  <si>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</si>
  <si>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</si>
  <si>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</si>
  <si>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</si>
  <si>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</si>
  <si>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</si>
  <si>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</si>
  <si>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</si>
  <si>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</si>
  <si>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</si>
  <si>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</si>
  <si>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</si>
  <si>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</si>
  <si>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</si>
  <si>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</si>
  <si>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</si>
  <si>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</si>
  <si>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</si>
  <si>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</si>
  <si>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</si>
  <si>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</si>
  <si>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</si>
  <si>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</si>
  <si>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</si>
  <si>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</si>
  <si>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</si>
  <si>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</si>
  <si>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</si>
  <si>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</si>
  <si>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</si>
  <si>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</si>
  <si>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</si>
  <si>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</si>
  <si>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</si>
  <si>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</si>
  <si>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</si>
  <si>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</si>
  <si>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</si>
  <si>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</si>
  <si>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</si>
  <si>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</si>
  <si>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</si>
  <si>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</si>
  <si>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</si>
  <si>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</si>
  <si>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</si>
  <si>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</si>
  <si>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</si>
  <si>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</si>
  <si>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</si>
  <si>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</si>
  <si>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</si>
  <si>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</si>
  <si>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</si>
  <si>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</si>
  <si>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</si>
  <si>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</si>
  <si>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</si>
  <si>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</si>
  <si>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</si>
  <si>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</si>
  <si>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</si>
  <si>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</si>
  <si>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</si>
  <si>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</si>
  <si>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</si>
  <si>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</si>
  <si>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</si>
  <si>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</si>
  <si>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</si>
  <si>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</si>
  <si>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</si>
  <si>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</si>
  <si>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</si>
  <si>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</si>
  <si>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</si>
  <si>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</si>
  <si>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</si>
  <si>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</si>
  <si>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</si>
  <si>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</si>
  <si>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</si>
  <si>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</si>
  <si>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</si>
  <si>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</si>
  <si>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</si>
  <si>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</si>
  <si>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</si>
  <si>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</si>
  <si>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</si>
  <si>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</si>
  <si>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</si>
  <si>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</si>
  <si>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</si>
  <si>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</si>
  <si>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</si>
  <si>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</si>
  <si>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</si>
  <si>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</si>
  <si>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</si>
  <si>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</si>
  <si>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</si>
  <si>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</si>
  <si>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</si>
  <si>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</si>
  <si>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</si>
  <si>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</si>
  <si>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</si>
  <si>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</si>
  <si>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</si>
  <si>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</si>
  <si>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</si>
  <si>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</si>
  <si>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</si>
  <si>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</si>
  <si>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</si>
  <si>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</si>
  <si>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</si>
  <si>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</si>
  <si>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</si>
  <si>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</si>
  <si>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</si>
  <si>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</si>
  <si>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</si>
  <si>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</si>
  <si>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</si>
  <si>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</si>
  <si>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</si>
  <si>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</si>
  <si>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</si>
  <si>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</si>
  <si>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</si>
  <si>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</si>
  <si>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</si>
  <si>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</si>
  <si>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</si>
  <si>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</si>
  <si>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</si>
  <si>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</si>
  <si>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</si>
  <si>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</si>
  <si>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</si>
  <si>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</si>
  <si>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</si>
  <si>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</si>
  <si>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</si>
  <si>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</si>
  <si>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</si>
  <si>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</si>
  <si>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</si>
  <si>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</si>
  <si>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</si>
  <si>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</si>
  <si>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</si>
  <si>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</si>
  <si>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</si>
  <si>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</si>
  <si>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</si>
  <si>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</si>
  <si>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</si>
  <si>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</si>
  <si>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</si>
  <si>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</si>
  <si>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</si>
  <si>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</si>
  <si>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</si>
  <si>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</si>
  <si>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</si>
  <si>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</si>
  <si>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</si>
  <si>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</si>
  <si>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</si>
  <si>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</si>
  <si>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</si>
  <si>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</si>
  <si>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</si>
  <si>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</si>
  <si>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</si>
  <si>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</si>
  <si>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</si>
  <si>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</si>
  <si>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</si>
  <si>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</si>
  <si>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</si>
  <si>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</si>
  <si>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</si>
  <si>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</si>
  <si>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</si>
  <si>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</si>
  <si>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</si>
  <si>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</si>
  <si>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</si>
  <si>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</si>
  <si>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</si>
  <si>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</si>
  <si>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</si>
  <si>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</si>
  <si>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</si>
  <si>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</si>
  <si>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</si>
  <si>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</si>
  <si>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</si>
  <si>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</si>
  <si>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</si>
  <si>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</si>
  <si>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</si>
  <si>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</si>
  <si>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</si>
  <si>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</si>
  <si>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</si>
  <si>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</si>
  <si>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</si>
  <si>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</si>
  <si>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</si>
  <si>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</si>
  <si>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</si>
  <si>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</si>
  <si>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</si>
  <si>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</si>
  <si>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</si>
  <si>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</si>
  <si>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</si>
  <si>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</si>
  <si>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</si>
  <si>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</si>
  <si>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</si>
  <si>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</si>
  <si>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</si>
  <si>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</si>
  <si>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</si>
  <si>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</si>
  <si>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</si>
  <si>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</si>
  <si>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</si>
  <si>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</si>
  <si>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</si>
  <si>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</si>
  <si>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</si>
  <si>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</si>
  <si>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</si>
  <si>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</si>
  <si>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</si>
  <si>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</si>
  <si>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</si>
  <si>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</si>
  <si>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</si>
  <si>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</si>
  <si>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</si>
  <si>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</si>
  <si>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</si>
  <si>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</si>
  <si>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</si>
  <si>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</si>
  <si>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</si>
  <si>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</si>
  <si>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</si>
  <si>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</si>
  <si>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</si>
  <si>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</si>
  <si>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</si>
  <si>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</si>
  <si>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</si>
  <si>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</si>
  <si>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</si>
  <si>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</si>
  <si>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</si>
  <si>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</si>
  <si>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</si>
  <si>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</si>
  <si>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</si>
  <si>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</si>
  <si>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</si>
  <si>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</si>
  <si>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</si>
  <si>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</si>
  <si>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</si>
  <si>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</si>
  <si>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</si>
  <si>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</si>
  <si>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</si>
  <si>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</si>
  <si>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</si>
  <si>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</si>
  <si>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</si>
  <si>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</si>
  <si>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</si>
  <si>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</si>
  <si>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</si>
  <si>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</si>
  <si>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</si>
  <si>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</si>
  <si>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</si>
  <si>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</si>
  <si>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</si>
  <si>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</si>
  <si>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</si>
  <si>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</si>
  <si>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</si>
  <si>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</si>
  <si>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</si>
  <si>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</si>
  <si>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</si>
  <si>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</si>
  <si>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</si>
  <si>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</si>
  <si>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</si>
  <si>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</si>
  <si>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</si>
  <si>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</si>
  <si>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</si>
  <si>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</si>
  <si>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</si>
  <si>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</si>
  <si>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</si>
  <si>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</si>
  <si>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</si>
  <si>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</si>
  <si>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</si>
  <si>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</si>
  <si>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</si>
  <si>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</si>
  <si>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</si>
  <si>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</si>
  <si>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</si>
  <si>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</si>
  <si>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</si>
  <si>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</si>
  <si>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</si>
  <si>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</si>
  <si>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</si>
  <si>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</si>
  <si>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</si>
  <si>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</si>
  <si>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</si>
  <si>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</si>
  <si>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</si>
  <si>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</si>
  <si>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</si>
  <si>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</si>
  <si>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</si>
  <si>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</si>
  <si>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</si>
  <si>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</si>
  <si>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</si>
  <si>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</si>
  <si>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</si>
  <si>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</si>
  <si>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</si>
  <si>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</si>
  <si>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</si>
  <si>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</si>
  <si>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</si>
  <si>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</si>
  <si>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</si>
  <si>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</si>
  <si>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</si>
  <si>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</si>
  <si>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</si>
  <si>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</si>
  <si>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</si>
  <si>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</si>
  <si>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</si>
  <si>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</si>
  <si>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</si>
  <si>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</si>
  <si>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</si>
  <si>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</si>
  <si>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</si>
  <si>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</si>
  <si>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</si>
  <si>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</si>
  <si>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</si>
  <si>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</si>
  <si>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</si>
  <si>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</si>
  <si>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</si>
  <si>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</si>
  <si>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</si>
  <si>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</si>
  <si>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</si>
  <si>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</si>
  <si>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</si>
  <si>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</si>
  <si>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</si>
  <si>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</si>
  <si>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</si>
  <si>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</si>
  <si>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</si>
  <si>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</si>
  <si>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</si>
  <si>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</si>
  <si>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</si>
  <si>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</si>
  <si>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</si>
  <si>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</si>
  <si>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</si>
  <si>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</si>
  <si>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</si>
  <si>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</si>
  <si>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</si>
  <si>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</si>
  <si>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</si>
  <si>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</si>
  <si>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</si>
  <si>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</si>
  <si>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</si>
  <si>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</si>
  <si>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</si>
  <si>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</si>
  <si>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</si>
  <si>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</si>
  <si>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</si>
  <si>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</si>
  <si>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</si>
  <si>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</si>
  <si>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</si>
  <si>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</si>
  <si>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</si>
  <si>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</si>
  <si>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</si>
  <si>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</si>
  <si>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</si>
  <si>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</si>
  <si>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</si>
  <si>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</si>
  <si>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</si>
  <si>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</si>
  <si>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</si>
  <si>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</si>
  <si>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</si>
  <si>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</si>
  <si>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</si>
  <si>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</si>
  <si>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</si>
  <si>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</si>
  <si>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</si>
  <si>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</si>
  <si>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</si>
  <si>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</si>
  <si>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</si>
  <si>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</si>
  <si>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</si>
  <si>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</si>
  <si>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</si>
  <si>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</si>
  <si>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</si>
  <si>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</si>
  <si>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</si>
  <si>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</si>
  <si>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</si>
  <si>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</si>
  <si>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</si>
  <si>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</si>
  <si>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</si>
  <si>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</si>
  <si>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</si>
  <si>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</si>
  <si>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</si>
  <si>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</si>
  <si>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</si>
  <si>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</si>
  <si>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</si>
  <si>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</si>
  <si>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</si>
  <si>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</si>
  <si>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</si>
  <si>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</si>
  <si>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</si>
  <si>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</si>
  <si>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</si>
  <si>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</si>
  <si>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</si>
  <si>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</si>
  <si>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</si>
  <si>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</si>
  <si>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</si>
  <si>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</si>
  <si>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</si>
  <si>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</si>
  <si>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</si>
  <si>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</si>
  <si>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</si>
  <si>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</si>
  <si>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</si>
  <si>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</si>
  <si>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</si>
  <si>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</si>
  <si>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</si>
  <si>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</si>
  <si>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</si>
  <si>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</si>
  <si>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</si>
  <si>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</si>
  <si>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</si>
  <si>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</si>
  <si>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</si>
  <si>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</si>
  <si>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</si>
  <si>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</si>
  <si>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</si>
  <si>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</si>
  <si>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</si>
  <si>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</si>
  <si>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</si>
  <si>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</si>
  <si>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</si>
  <si>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</si>
  <si>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</si>
  <si>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</si>
  <si>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</si>
  <si>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</si>
  <si>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</si>
  <si>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</si>
  <si>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</si>
  <si>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</si>
  <si>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</si>
  <si>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</si>
  <si>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</si>
  <si>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</si>
  <si>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</si>
  <si>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</si>
  <si>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</si>
  <si>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</si>
  <si>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</si>
  <si>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</si>
  <si>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</si>
  <si>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</si>
  <si>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</si>
  <si>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</si>
  <si>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</si>
  <si>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</si>
  <si>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</si>
  <si>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</si>
  <si>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</si>
  <si>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</si>
  <si>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</si>
  <si>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</si>
  <si>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</si>
  <si>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</si>
  <si>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</si>
  <si>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</si>
  <si>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</si>
  <si>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</si>
  <si>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</si>
  <si>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</si>
  <si>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</si>
  <si>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</si>
  <si>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</si>
  <si>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</si>
  <si>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</si>
  <si>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</si>
  <si>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</si>
  <si>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</si>
  <si>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</si>
  <si>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</si>
  <si>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</si>
  <si>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</si>
  <si>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</si>
  <si>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</si>
  <si>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</si>
  <si>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</si>
  <si>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</si>
  <si>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</si>
  <si>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</si>
  <si>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</si>
  <si>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</si>
  <si>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</si>
  <si>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</si>
  <si>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</si>
  <si>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</si>
  <si>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</si>
  <si>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</si>
  <si>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</si>
  <si>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</si>
  <si>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</si>
  <si>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</si>
  <si>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</si>
  <si>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</si>
  <si>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</si>
  <si>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</si>
  <si>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</si>
  <si>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</si>
  <si>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</si>
  <si>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</si>
  <si>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</si>
  <si>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</si>
  <si>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</si>
  <si>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</si>
  <si>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</si>
  <si>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</si>
  <si>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</si>
  <si>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</si>
  <si>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</si>
  <si>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</si>
  <si>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</si>
  <si>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</si>
  <si>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</si>
  <si>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</si>
  <si>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</si>
  <si>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</si>
  <si>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</si>
  <si>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</si>
  <si>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</si>
  <si>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</si>
  <si>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</si>
  <si>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</si>
  <si>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</si>
  <si>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</si>
  <si>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</si>
  <si>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</si>
  <si>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</si>
  <si>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</si>
  <si>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</si>
  <si>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</si>
  <si>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</si>
  <si>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</si>
  <si>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</si>
  <si>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</si>
  <si>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</si>
  <si>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</si>
  <si>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</si>
  <si>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</si>
  <si>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</si>
  <si>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</si>
  <si>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</si>
  <si>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</si>
  <si>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</si>
  <si>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</si>
  <si>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</si>
  <si>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</si>
  <si>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</si>
  <si>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</si>
  <si>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</si>
  <si>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</si>
  <si>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</si>
  <si>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</si>
  <si>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</si>
  <si>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</si>
  <si>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</si>
  <si>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</si>
  <si>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</si>
  <si>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</si>
  <si>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</si>
  <si>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</si>
  <si>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</si>
  <si>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</si>
  <si>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</si>
  <si>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</si>
  <si>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</si>
  <si>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</si>
  <si>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</si>
  <si>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</si>
  <si>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</si>
  <si>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</si>
  <si>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</si>
  <si>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</si>
  <si>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</si>
  <si>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</si>
  <si>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</si>
  <si>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</si>
  <si>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</si>
  <si>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</si>
  <si>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</si>
  <si>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</si>
  <si>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</si>
  <si>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</si>
  <si>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</si>
  <si>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</si>
  <si>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</si>
  <si>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</si>
  <si>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</si>
  <si>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</si>
  <si>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</si>
  <si>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</si>
  <si>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</si>
  <si>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</si>
  <si>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</si>
  <si>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</si>
  <si>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</si>
  <si>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</si>
  <si>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</si>
  <si>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</si>
  <si>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</si>
  <si>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</si>
  <si>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</si>
  <si>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</si>
  <si>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</si>
  <si>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</si>
  <si>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</si>
  <si>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</si>
  <si>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</si>
  <si>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</si>
  <si>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</si>
  <si>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</si>
  <si>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</si>
  <si>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</si>
  <si>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</si>
  <si>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</si>
  <si>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</si>
  <si>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</si>
  <si>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</si>
  <si>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</si>
  <si>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</si>
  <si>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</si>
  <si>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</si>
  <si>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</si>
  <si>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</si>
  <si>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</si>
  <si>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</si>
  <si>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</si>
  <si>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</si>
  <si>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</si>
  <si>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</si>
  <si>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</si>
  <si>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</si>
  <si>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</si>
  <si>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</si>
  <si>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</si>
  <si>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</si>
  <si>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</si>
  <si>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</si>
  <si>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</si>
  <si>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</si>
  <si>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</si>
  <si>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</si>
  <si>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</si>
  <si>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</si>
  <si>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</si>
  <si>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</si>
  <si>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</si>
  <si>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</si>
  <si>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</si>
  <si>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</si>
  <si>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</si>
  <si>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</si>
  <si>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</si>
  <si>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</si>
  <si>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</si>
  <si>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</si>
  <si>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</si>
  <si>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</si>
  <si>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</si>
  <si>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</si>
  <si>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</si>
  <si>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</si>
  <si>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</si>
  <si>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</si>
  <si>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</si>
  <si>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</si>
  <si>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</si>
  <si>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</si>
  <si>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</si>
  <si>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</si>
  <si>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</si>
  <si>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</si>
  <si>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</si>
  <si>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</si>
  <si>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</si>
  <si>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</si>
  <si>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</si>
  <si>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</si>
  <si>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</si>
  <si>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</si>
  <si>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</si>
  <si>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</si>
  <si>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</si>
  <si>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</si>
  <si>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</si>
  <si>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</si>
  <si>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</si>
  <si>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</si>
  <si>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</si>
  <si>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</si>
  <si>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</si>
  <si>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</si>
  <si>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</si>
  <si>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</si>
  <si>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</si>
  <si>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</si>
  <si>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</si>
  <si>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</si>
  <si>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</si>
  <si>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</si>
  <si>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</si>
  <si>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</si>
  <si>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</si>
  <si>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</si>
  <si>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</si>
  <si>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</si>
  <si>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</si>
  <si>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</si>
  <si>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</si>
  <si>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</si>
  <si>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</si>
  <si>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</si>
  <si>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</si>
  <si>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</si>
  <si>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</si>
  <si>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</si>
  <si>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</si>
  <si>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</si>
  <si>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</si>
  <si>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</si>
  <si>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</si>
  <si>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</si>
  <si>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</si>
  <si>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</si>
  <si>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</si>
  <si>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</si>
  <si>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</si>
  <si>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</si>
  <si>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</si>
  <si>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</si>
  <si>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</si>
  <si>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</si>
  <si>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</si>
  <si>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</si>
  <si>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</si>
  <si>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</si>
  <si>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</si>
  <si>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</si>
  <si>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</si>
  <si>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</si>
  <si>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</si>
  <si>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</si>
  <si>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</si>
  <si>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</si>
  <si>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</si>
  <si>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</si>
  <si>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</si>
  <si>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</si>
  <si>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</si>
  <si>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</si>
  <si>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</si>
  <si>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</si>
  <si>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</si>
  <si>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</si>
  <si>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</si>
  <si>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</si>
  <si>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</si>
  <si>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</si>
  <si>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</si>
  <si>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</si>
  <si>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</si>
  <si>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</si>
  <si>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</si>
  <si>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</si>
  <si>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</si>
  <si>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</si>
  <si>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</si>
  <si>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</si>
  <si>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</si>
  <si>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</si>
  <si>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</si>
  <si>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</si>
  <si>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</si>
  <si>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</si>
  <si>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</si>
  <si>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</si>
  <si>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</si>
  <si>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</si>
  <si>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</si>
  <si>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</si>
  <si>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</si>
  <si>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</si>
  <si>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</si>
  <si>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</si>
  <si>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</si>
  <si>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</si>
  <si>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</si>
  <si>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</si>
  <si>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</si>
  <si>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</si>
  <si>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</si>
  <si>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</si>
  <si>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</si>
  <si>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</si>
  <si>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</si>
  <si>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</si>
  <si>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</si>
  <si>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</si>
  <si>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</si>
  <si>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</si>
  <si>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</si>
  <si>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</si>
  <si>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</si>
  <si>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</si>
  <si>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</si>
  <si>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</si>
  <si>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</si>
  <si>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</si>
  <si>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</si>
  <si>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</si>
  <si>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</si>
  <si>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</si>
  <si>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</si>
  <si>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</si>
  <si>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</si>
  <si>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</si>
  <si>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</si>
  <si>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</si>
  <si>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</si>
  <si>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</si>
  <si>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</si>
  <si>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</si>
  <si>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</si>
  <si>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</si>
  <si>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</si>
  <si>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</si>
  <si>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</si>
  <si>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</si>
  <si>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</si>
  <si>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</si>
  <si>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</si>
  <si>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</si>
  <si>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</si>
  <si>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</si>
  <si>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</si>
  <si>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</si>
  <si>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</si>
  <si>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</si>
  <si>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</si>
  <si>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</si>
  <si>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</si>
  <si>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</si>
  <si>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</si>
  <si>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</si>
  <si>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</si>
  <si>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</si>
  <si>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</si>
  <si>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</si>
  <si>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</si>
  <si>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</si>
  <si>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</si>
  <si>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</si>
  <si>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</si>
  <si>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</si>
  <si>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</si>
  <si>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</si>
  <si>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</si>
  <si>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</si>
  <si>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</si>
  <si>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</si>
  <si>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</si>
  <si>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</si>
  <si>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</si>
  <si>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</si>
  <si>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</si>
  <si>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</si>
  <si>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</si>
  <si>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</si>
  <si>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</si>
  <si>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</si>
  <si>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</si>
  <si>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</si>
  <si>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</si>
  <si>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</si>
  <si>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</si>
  <si>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</si>
  <si>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</si>
  <si>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</si>
  <si>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</si>
  <si>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</si>
  <si>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</si>
  <si>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</si>
  <si>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</si>
  <si>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</si>
  <si>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</si>
  <si>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</si>
  <si>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</si>
  <si>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</si>
  <si>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</si>
  <si>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</si>
  <si>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</si>
  <si>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</si>
  <si>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</si>
  <si>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</si>
  <si>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</si>
  <si>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</si>
  <si>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</si>
  <si>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</si>
  <si>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</si>
  <si>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</si>
  <si>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</si>
  <si>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</si>
  <si>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</si>
  <si>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</si>
  <si>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</si>
  <si>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</si>
  <si>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</si>
  <si>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</si>
  <si>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</si>
  <si>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</si>
  <si>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</si>
  <si>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</si>
  <si>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</si>
  <si>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</si>
  <si>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</si>
  <si>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</si>
  <si>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</si>
  <si>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</si>
  <si>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</si>
  <si>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</si>
  <si>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</si>
  <si>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</si>
  <si>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</si>
  <si>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</si>
  <si>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</si>
  <si>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</si>
  <si>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</si>
  <si>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</si>
  <si>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</si>
  <si>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</si>
  <si>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</si>
  <si>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</si>
  <si>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</si>
  <si>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</si>
  <si>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</si>
  <si>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</si>
  <si>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</si>
  <si>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</si>
  <si>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</si>
  <si>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</si>
  <si>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</si>
  <si>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</si>
  <si>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</si>
  <si>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</si>
  <si>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</si>
  <si>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</si>
  <si>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</si>
  <si>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</si>
  <si>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</si>
  <si>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</si>
  <si>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</si>
  <si>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</si>
  <si>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</si>
  <si>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</si>
  <si>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</si>
  <si>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</si>
  <si>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</si>
  <si>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</si>
  <si>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</si>
  <si>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</si>
  <si>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</si>
  <si>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</si>
  <si>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</si>
  <si>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</si>
  <si>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</si>
  <si>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</si>
  <si>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</si>
  <si>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</si>
  <si>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</si>
  <si>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</si>
  <si>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</si>
  <si>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</si>
  <si>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</si>
  <si>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</si>
  <si>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</si>
  <si>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</si>
  <si>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</si>
  <si>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</si>
  <si>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</si>
  <si>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</si>
  <si>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</si>
  <si>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</si>
  <si>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</si>
  <si>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</si>
  <si>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</si>
  <si>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</si>
  <si>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</si>
  <si>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</si>
  <si>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</si>
  <si>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</si>
  <si>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</si>
  <si>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</si>
  <si>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</si>
  <si>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</si>
  <si>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</si>
  <si>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</si>
  <si>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</si>
  <si>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</si>
  <si>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</si>
  <si>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</si>
  <si>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</si>
  <si>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</si>
  <si>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</si>
  <si>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</si>
  <si>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</si>
  <si>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</si>
  <si>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</si>
  <si>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</si>
  <si>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</si>
  <si>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</si>
  <si>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</si>
  <si>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</si>
  <si>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</si>
  <si>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</si>
  <si>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</si>
  <si>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</si>
  <si>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</si>
  <si>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</si>
  <si>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</si>
  <si>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</si>
  <si>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</si>
  <si>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</si>
  <si>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</si>
  <si>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</si>
  <si>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</si>
  <si>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</si>
  <si>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</si>
  <si>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</si>
  <si>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</si>
  <si>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</si>
  <si>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</si>
  <si>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</si>
  <si>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</si>
  <si>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</si>
  <si>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</si>
  <si>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</si>
  <si>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</si>
  <si>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</si>
  <si>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</si>
  <si>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</si>
  <si>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</si>
  <si>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</si>
  <si>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</si>
  <si>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</si>
  <si>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</si>
  <si>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</si>
  <si>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</si>
  <si>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</si>
  <si>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</si>
  <si>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</si>
  <si>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</si>
  <si>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</si>
  <si>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</si>
  <si>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</si>
  <si>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</si>
  <si>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</si>
  <si>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</si>
  <si>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</si>
  <si>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</si>
  <si>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</si>
  <si>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</si>
  <si>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</si>
  <si>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</si>
  <si>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</si>
  <si>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</si>
  <si>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</si>
  <si>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</si>
  <si>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</si>
  <si>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</si>
  <si>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</si>
  <si>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</si>
  <si>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</si>
  <si>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</si>
  <si>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</si>
  <si>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</si>
  <si>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</si>
  <si>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</si>
  <si>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</si>
  <si>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</si>
  <si>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</si>
  <si>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</si>
  <si>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</si>
  <si>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</si>
  <si>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</si>
  <si>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</si>
  <si>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</si>
  <si>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</si>
  <si>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</si>
  <si>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</si>
  <si>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</si>
  <si>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</si>
  <si>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</si>
  <si>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</si>
  <si>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</si>
  <si>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</si>
  <si>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</si>
  <si>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</si>
  <si>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</si>
  <si>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</si>
  <si>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</si>
  <si>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</si>
  <si>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</si>
  <si>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</si>
  <si>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</si>
  <si>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</si>
  <si>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</si>
  <si>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</si>
  <si>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</si>
  <si>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</si>
  <si>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</si>
  <si>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</si>
  <si>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</si>
  <si>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</si>
  <si>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</si>
  <si>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</si>
  <si>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</si>
  <si>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</si>
  <si>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</si>
  <si>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</si>
  <si>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</si>
  <si>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</si>
  <si>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</si>
  <si>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</si>
  <si>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</si>
  <si>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</si>
  <si>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</si>
  <si>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</si>
  <si>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</si>
  <si>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</si>
  <si>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</si>
  <si>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</si>
  <si>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</si>
  <si>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</si>
  <si>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</si>
  <si>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</si>
  <si>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</si>
  <si>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</si>
  <si>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</si>
  <si>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</si>
  <si>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</si>
  <si>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</si>
  <si>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</si>
  <si>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</si>
  <si>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</si>
  <si>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</si>
  <si>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</si>
  <si>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</si>
  <si>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</si>
  <si>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</si>
  <si>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</si>
  <si>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</si>
  <si>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</si>
  <si>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</si>
  <si>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</si>
  <si>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</si>
  <si>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</si>
  <si>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</si>
  <si>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</si>
  <si>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</si>
  <si>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</si>
  <si>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</si>
  <si>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</si>
  <si>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</si>
  <si>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</si>
  <si>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</si>
  <si>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</si>
  <si>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</si>
  <si>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</si>
  <si>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</si>
  <si>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</si>
  <si>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</si>
  <si>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</si>
  <si>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</si>
  <si>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</si>
  <si>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</si>
  <si>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</si>
  <si>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</si>
  <si>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</si>
  <si>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</si>
  <si>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</si>
  <si>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</si>
  <si>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</si>
  <si>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</si>
  <si>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</si>
  <si>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</si>
  <si>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</si>
  <si>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</si>
  <si>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</si>
  <si>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</si>
  <si>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</si>
  <si>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</si>
  <si>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</si>
  <si>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</si>
  <si>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</si>
  <si>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</si>
  <si>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</si>
  <si>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</si>
  <si>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</si>
  <si>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</si>
  <si>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</si>
  <si>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</si>
  <si>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</si>
  <si>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</si>
  <si>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</si>
  <si>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</si>
  <si>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</si>
  <si>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</si>
  <si>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</si>
  <si>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</si>
  <si>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</si>
  <si>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</si>
  <si>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</si>
  <si>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</si>
  <si>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</si>
  <si>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</si>
  <si>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</si>
  <si>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</si>
  <si>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</si>
  <si>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</si>
  <si>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</si>
  <si>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</si>
  <si>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</si>
  <si>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</si>
  <si>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</si>
  <si>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</si>
  <si>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</si>
  <si>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</si>
  <si>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</si>
  <si>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</si>
  <si>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</si>
  <si>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</si>
  <si>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</si>
  <si>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</si>
  <si>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</si>
  <si>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</si>
  <si>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</si>
  <si>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</si>
  <si>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</si>
  <si>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</si>
  <si>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</si>
  <si>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</si>
  <si>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</si>
  <si>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</si>
  <si>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</si>
  <si>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</si>
  <si>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</si>
  <si>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</si>
  <si>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</si>
  <si>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</si>
  <si>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</si>
  <si>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</si>
  <si>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</si>
  <si>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</si>
  <si>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</si>
  <si>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</si>
  <si>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</si>
  <si>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</si>
  <si>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</si>
  <si>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</si>
  <si>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</si>
  <si>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</si>
  <si>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</si>
  <si>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</si>
  <si>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</si>
  <si>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</si>
  <si>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</si>
  <si>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</si>
  <si>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</si>
  <si>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</si>
  <si>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</si>
  <si>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</si>
  <si>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</si>
  <si>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</si>
  <si>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</si>
  <si>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</si>
  <si>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</si>
  <si>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</si>
  <si>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</si>
  <si>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</si>
  <si>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</si>
  <si>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</si>
  <si>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</si>
  <si>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</si>
  <si>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</si>
  <si>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</si>
  <si>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</si>
  <si>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</si>
  <si>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</si>
  <si>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</si>
  <si>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</si>
  <si>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</si>
  <si>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</si>
  <si>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</si>
  <si>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</si>
  <si>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</si>
  <si>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</si>
  <si>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</si>
  <si>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</si>
  <si>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</si>
  <si>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</si>
  <si>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</si>
  <si>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</si>
  <si>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</si>
  <si>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</si>
  <si>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</si>
  <si>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</si>
  <si>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</si>
  <si>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</si>
  <si>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</si>
  <si>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</si>
  <si>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</si>
  <si>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</si>
  <si>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</si>
  <si>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</si>
  <si>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</si>
  <si>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</si>
  <si>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</si>
  <si>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</si>
  <si>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</si>
  <si>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</si>
  <si>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</si>
  <si>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</si>
  <si>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</si>
  <si>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</si>
  <si>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</si>
  <si>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</si>
  <si>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</si>
  <si>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</si>
  <si>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</si>
  <si>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</si>
  <si>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</si>
  <si>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</si>
  <si>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</si>
  <si>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</si>
  <si>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</si>
  <si>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</si>
  <si>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</si>
  <si>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</si>
  <si>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</si>
  <si>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</si>
  <si>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</si>
  <si>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</si>
  <si>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</si>
  <si>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</si>
  <si>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</si>
  <si>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</si>
  <si>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</si>
  <si>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</si>
  <si>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</si>
  <si>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</si>
  <si>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</si>
  <si>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</si>
  <si>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</si>
  <si>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</si>
  <si>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</si>
  <si>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</si>
  <si>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</si>
  <si>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</si>
  <si>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</si>
  <si>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</si>
  <si>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</si>
  <si>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</si>
  <si>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</si>
  <si>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</si>
  <si>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</si>
  <si>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</si>
  <si>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</si>
  <si>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</si>
  <si>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</si>
  <si>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</si>
  <si>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</si>
  <si>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</si>
  <si>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</si>
  <si>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</si>
  <si>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</si>
  <si>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</si>
  <si>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</si>
  <si>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</si>
  <si>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</si>
  <si>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</si>
  <si>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</si>
  <si>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</si>
  <si>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</si>
  <si>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</si>
  <si>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</si>
  <si>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</si>
  <si>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</si>
  <si>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</si>
  <si>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</si>
  <si>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</si>
  <si>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</si>
  <si>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</si>
  <si>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</si>
  <si>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</si>
  <si>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</si>
  <si>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</si>
  <si>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</si>
  <si>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</si>
  <si>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</si>
  <si>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</si>
  <si>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</si>
  <si>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</si>
  <si>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</si>
  <si>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</si>
  <si>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</si>
  <si>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</si>
  <si>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</si>
  <si>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</si>
  <si>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</si>
  <si>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</si>
  <si>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</si>
  <si>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</si>
  <si>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</si>
  <si>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</si>
  <si>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</si>
  <si>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</si>
  <si>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</si>
  <si>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</si>
  <si>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</si>
  <si>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</si>
  <si>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</si>
  <si>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</si>
  <si>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</si>
  <si>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</si>
  <si>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</si>
  <si>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</si>
  <si>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</si>
  <si>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</si>
  <si>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</si>
  <si>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</si>
  <si>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</si>
  <si>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</si>
  <si>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</si>
  <si>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</si>
  <si>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</si>
  <si>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</si>
  <si>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</si>
  <si>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</si>
  <si>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</si>
  <si>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</si>
  <si>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</si>
  <si>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</si>
  <si>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</si>
  <si>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</si>
  <si>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</si>
  <si>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</si>
  <si>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</si>
  <si>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</si>
  <si>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</si>
  <si>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</si>
  <si>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</si>
  <si>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</si>
  <si>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</si>
  <si>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</si>
  <si>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</si>
  <si>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</si>
  <si>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</si>
  <si>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</si>
  <si>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</si>
  <si>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</si>
  <si>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</si>
  <si>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</si>
  <si>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</si>
  <si>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</si>
  <si>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</si>
  <si>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</si>
  <si>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</si>
  <si>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</si>
  <si>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</si>
  <si>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</si>
  <si>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</si>
  <si>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</si>
  <si>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</si>
  <si>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</si>
  <si>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</si>
  <si>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</si>
  <si>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</si>
  <si>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</si>
  <si>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</si>
  <si>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</si>
  <si>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</si>
  <si>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</si>
  <si>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</si>
  <si>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</si>
  <si>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</si>
  <si>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</si>
  <si>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</si>
  <si>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</si>
  <si>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</si>
  <si>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</si>
  <si>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</si>
  <si>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</si>
  <si>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</si>
  <si>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</si>
  <si>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</si>
  <si>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</si>
  <si>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</si>
  <si>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</si>
  <si>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</si>
  <si>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</si>
  <si>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</si>
  <si>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</si>
  <si>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</si>
  <si>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</si>
  <si>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</si>
  <si>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</si>
  <si>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</si>
  <si>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</si>
  <si>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</si>
  <si>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</si>
  <si>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</si>
  <si>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</si>
  <si>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</si>
  <si>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</si>
  <si>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</si>
  <si>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</si>
  <si>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</si>
  <si>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</si>
  <si>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</si>
  <si>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</si>
  <si>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</si>
  <si>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</si>
  <si>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</si>
  <si>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</si>
  <si>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</si>
  <si>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</si>
  <si>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</si>
  <si>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</si>
  <si>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</si>
  <si>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</si>
  <si>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</si>
  <si>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</si>
  <si>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</si>
  <si>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</si>
  <si>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</si>
  <si>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</si>
  <si>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</si>
  <si>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</si>
  <si>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</si>
  <si>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</si>
  <si>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</si>
  <si>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</si>
  <si>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</si>
  <si>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</si>
  <si>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</si>
  <si>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</si>
  <si>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</si>
  <si>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</si>
  <si>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</si>
  <si>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</si>
  <si>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</si>
  <si>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</si>
  <si>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</si>
  <si>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</si>
  <si>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</si>
  <si>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</si>
  <si>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</si>
  <si>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</si>
  <si>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</si>
  <si>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</si>
  <si>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</si>
  <si>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</si>
  <si>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</si>
  <si>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</si>
  <si>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</si>
  <si>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</si>
  <si>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</si>
  <si>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</si>
  <si>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</si>
  <si>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</si>
  <si>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</si>
  <si>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</si>
  <si>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</si>
  <si>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</si>
  <si>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</si>
  <si>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</si>
  <si>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</si>
  <si>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</si>
  <si>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</si>
  <si>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</si>
  <si>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</si>
  <si>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</si>
  <si>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</si>
  <si>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</si>
  <si>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</si>
  <si>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</si>
  <si>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</si>
  <si>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</si>
  <si>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</si>
  <si>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</si>
  <si>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</si>
  <si>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</si>
  <si>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</si>
  <si>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</si>
  <si>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</si>
  <si>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</si>
  <si>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</si>
  <si>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</si>
  <si>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</si>
  <si>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</si>
  <si>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</si>
  <si>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</si>
  <si>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</si>
  <si>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</si>
  <si>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</si>
  <si>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</si>
  <si>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</si>
  <si>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</si>
  <si>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</si>
  <si>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</si>
  <si>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</si>
  <si>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</si>
  <si>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</si>
  <si>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</si>
  <si>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</si>
  <si>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</si>
  <si>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</si>
  <si>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</si>
  <si>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</si>
  <si>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</si>
  <si>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</si>
  <si>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</si>
  <si>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</si>
  <si>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</si>
  <si>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</si>
  <si>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</si>
  <si>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</si>
  <si>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</si>
  <si>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</si>
  <si>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</si>
  <si>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</si>
  <si>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</si>
  <si>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</si>
  <si>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</si>
  <si>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</si>
  <si>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</si>
  <si>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</si>
  <si>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</si>
  <si>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</si>
  <si>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</si>
  <si>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</si>
  <si>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</si>
  <si>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</si>
  <si>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</si>
  <si>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</si>
  <si>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</si>
  <si>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</si>
  <si>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</si>
  <si>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</si>
  <si>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</si>
  <si>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</si>
  <si>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</si>
  <si>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</si>
  <si>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</si>
  <si>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</si>
  <si>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</si>
  <si>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</si>
  <si>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</si>
  <si>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</si>
  <si>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</si>
  <si>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</si>
  <si>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</si>
  <si>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</si>
  <si>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</si>
  <si>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</si>
  <si>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</si>
  <si>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</si>
  <si>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</si>
  <si>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</si>
  <si>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</si>
  <si>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</si>
  <si>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</si>
  <si>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</si>
  <si>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</si>
  <si>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</si>
  <si>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</si>
  <si>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</si>
  <si>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</si>
  <si>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</si>
  <si>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</si>
  <si>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</si>
  <si>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</si>
  <si>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</si>
  <si>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</si>
  <si>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</si>
  <si>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</si>
  <si>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</si>
  <si>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</si>
  <si>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</si>
  <si>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</si>
  <si>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</si>
  <si>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</si>
  <si>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</si>
  <si>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</si>
  <si>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</si>
  <si>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</si>
  <si>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</si>
  <si>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</si>
  <si>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</si>
  <si>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</si>
  <si>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</si>
  <si>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</si>
  <si>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</si>
  <si>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</si>
  <si>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</si>
  <si>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</si>
  <si>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</si>
  <si>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</si>
  <si>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</si>
  <si>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</si>
  <si>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</si>
  <si>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</si>
  <si>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</si>
  <si>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</si>
  <si>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</si>
  <si>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</si>
  <si>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</si>
  <si>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</si>
  <si>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</si>
  <si>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</si>
  <si>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</si>
  <si>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</si>
  <si>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</si>
  <si>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</si>
  <si>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</si>
  <si>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</si>
  <si>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</si>
  <si>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</si>
  <si>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</si>
  <si>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</si>
  <si>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</si>
  <si>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</si>
  <si>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</si>
  <si>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</si>
  <si>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</si>
  <si>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</si>
  <si>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</si>
  <si>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</si>
  <si>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</si>
  <si>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</si>
  <si>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</si>
  <si>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</si>
  <si>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</si>
  <si>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</si>
  <si>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</si>
  <si>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</si>
  <si>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</si>
  <si>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</si>
  <si>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</si>
  <si>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</si>
  <si>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</si>
  <si>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</si>
  <si>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</si>
  <si>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</si>
  <si>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</si>
  <si>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</si>
  <si>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</si>
  <si>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</si>
  <si>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</si>
  <si>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</si>
  <si>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</si>
  <si>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</si>
  <si>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</si>
  <si>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</si>
  <si>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</si>
  <si>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</si>
  <si>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</si>
  <si>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</si>
  <si>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</si>
  <si>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</si>
  <si>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</si>
  <si>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</si>
  <si>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</si>
  <si>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</si>
  <si>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</si>
  <si>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</si>
  <si>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</si>
  <si>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</si>
  <si>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</si>
  <si>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</si>
  <si>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</si>
  <si>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</si>
  <si>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</si>
  <si>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</si>
  <si>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</si>
  <si>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</si>
  <si>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</si>
  <si>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</si>
  <si>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</si>
  <si>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</si>
  <si>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</si>
  <si>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</si>
  <si>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</si>
  <si>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</si>
  <si>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</si>
  <si>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</si>
  <si>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</si>
  <si>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</si>
  <si>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</si>
  <si>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</si>
  <si>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</si>
  <si>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</si>
  <si>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</si>
  <si>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</si>
  <si>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</si>
  <si>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</si>
  <si>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</si>
  <si>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</si>
  <si>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</si>
  <si>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</si>
  <si>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</si>
  <si>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</si>
  <si>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</si>
  <si>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</si>
  <si>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</si>
  <si>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</si>
  <si>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</si>
  <si>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</si>
  <si>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</si>
  <si>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</si>
  <si>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</si>
  <si>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</si>
  <si>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</si>
  <si>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</si>
  <si>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</si>
  <si>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</si>
  <si>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</si>
  <si>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</si>
  <si>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</si>
  <si>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</si>
  <si>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</si>
  <si>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</si>
  <si>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</si>
  <si>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</si>
  <si>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</si>
  <si>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</si>
  <si>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</si>
  <si>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</si>
  <si>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</si>
  <si>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</si>
  <si>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</si>
  <si>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</si>
  <si>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</si>
  <si>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</si>
  <si>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</si>
  <si>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</si>
  <si>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</si>
  <si>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</si>
  <si>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</si>
  <si>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</si>
  <si>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</si>
  <si>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</si>
  <si>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</si>
  <si>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</si>
  <si>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</si>
  <si>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</si>
  <si>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</si>
  <si>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</si>
  <si>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</si>
  <si>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</si>
  <si>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</si>
  <si>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</si>
  <si>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</si>
  <si>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</si>
  <si>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</si>
  <si>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</si>
  <si>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</si>
  <si>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</si>
  <si>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</si>
  <si>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</si>
  <si>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</si>
  <si>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</si>
  <si>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</si>
  <si>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</si>
  <si>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</si>
  <si>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</si>
  <si>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</si>
  <si>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</si>
  <si>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</si>
  <si>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</si>
  <si>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</si>
  <si>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</si>
  <si>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</si>
  <si>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</si>
  <si>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</si>
  <si>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</si>
  <si>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</si>
  <si>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</si>
  <si>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</si>
  <si>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</si>
  <si>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</si>
  <si>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</si>
  <si>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</si>
  <si>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</si>
  <si>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</si>
  <si>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</si>
  <si>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</si>
  <si>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</si>
  <si>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</si>
  <si>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</si>
  <si>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</si>
  <si>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</si>
  <si>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</si>
  <si>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</si>
  <si>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</si>
  <si>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</si>
  <si>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</si>
  <si>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</si>
  <si>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</si>
  <si>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</si>
  <si>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</si>
  <si>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</si>
  <si>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</si>
  <si>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</si>
  <si>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</si>
  <si>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</si>
  <si>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</si>
  <si>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</si>
  <si>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</si>
  <si>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</si>
  <si>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</si>
  <si>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</si>
  <si>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</si>
  <si>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</si>
  <si>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</si>
  <si>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</si>
  <si>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</si>
  <si>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</si>
  <si>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</si>
  <si>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</si>
  <si>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</si>
  <si>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</si>
  <si>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</si>
  <si>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</si>
  <si>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</si>
  <si>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</si>
  <si>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</si>
  <si>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</si>
  <si>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</si>
  <si>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</si>
  <si>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</si>
  <si>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</si>
  <si>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</si>
  <si>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</si>
  <si>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</si>
  <si>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</si>
  <si>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</si>
  <si>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</si>
  <si>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</si>
  <si>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</si>
  <si>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</si>
  <si>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</si>
  <si>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</si>
  <si>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</si>
  <si>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</si>
  <si>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</si>
  <si>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</si>
  <si>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</si>
  <si>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</si>
  <si>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</si>
  <si>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</si>
  <si>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</si>
  <si>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</si>
  <si>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</si>
  <si>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</si>
  <si>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</si>
  <si>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</si>
  <si>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</si>
  <si>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</si>
  <si>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</si>
  <si>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</si>
  <si>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</si>
  <si>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</si>
  <si>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</si>
  <si>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</si>
  <si>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</si>
  <si>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</si>
  <si>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</si>
  <si>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</si>
  <si>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</si>
  <si>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</si>
  <si>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</si>
  <si>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</si>
  <si>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</si>
  <si>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</si>
  <si>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</si>
  <si>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</si>
  <si>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</si>
  <si>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</si>
  <si>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</si>
  <si>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</si>
  <si>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</si>
  <si>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</si>
  <si>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</si>
  <si>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</si>
  <si>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</si>
  <si>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</si>
  <si>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</si>
  <si>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</si>
  <si>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</si>
  <si>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</si>
  <si>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</si>
  <si>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</si>
  <si>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</si>
  <si>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</si>
  <si>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</si>
  <si>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</si>
  <si>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</si>
  <si>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</si>
  <si>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</si>
  <si>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</si>
  <si>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</si>
  <si>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</si>
  <si>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</si>
  <si>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</si>
  <si>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</si>
  <si>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</si>
  <si>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</si>
  <si>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</si>
  <si>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</si>
  <si>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</si>
  <si>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</si>
  <si>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</si>
  <si>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</si>
  <si>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</si>
  <si>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</si>
  <si>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</si>
  <si>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</si>
  <si>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</si>
  <si>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</si>
  <si>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</si>
  <si>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</si>
  <si>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</si>
  <si>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</si>
  <si>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</si>
  <si>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</si>
  <si>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</si>
  <si>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</si>
  <si>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</si>
  <si>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</si>
  <si>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</si>
  <si>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</si>
  <si>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</si>
  <si>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</si>
  <si>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</si>
  <si>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</si>
  <si>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</si>
  <si>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</si>
  <si>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</si>
  <si>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</si>
  <si>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</si>
  <si>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</si>
  <si>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</si>
  <si>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</si>
  <si>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</si>
  <si>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</si>
  <si>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</si>
  <si>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</si>
  <si>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</si>
  <si>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</si>
  <si>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</si>
  <si>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</si>
  <si>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</si>
  <si>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</si>
  <si>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</si>
  <si>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</si>
  <si>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</si>
  <si>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</si>
  <si>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</si>
  <si>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</si>
  <si>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</si>
  <si>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</si>
  <si>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</si>
  <si>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</si>
  <si>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</si>
  <si>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</si>
  <si>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</si>
  <si>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</si>
  <si>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</si>
  <si>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</si>
  <si>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</si>
  <si>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</si>
  <si>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</si>
  <si>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</si>
  <si>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</si>
  <si>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</si>
  <si>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</si>
  <si>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</si>
  <si>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</si>
  <si>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</si>
  <si>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</si>
  <si>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</si>
  <si>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</si>
  <si>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</si>
  <si>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</si>
  <si>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</si>
  <si>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</si>
  <si>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</si>
  <si>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</si>
  <si>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</si>
  <si>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</si>
  <si>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</si>
  <si>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</si>
  <si>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</si>
  <si>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</si>
  <si>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</si>
  <si>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</si>
  <si>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</si>
  <si>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</si>
  <si>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</si>
  <si>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</si>
  <si>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</si>
  <si>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</si>
  <si>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</si>
  <si>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</si>
  <si>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</si>
  <si>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</si>
  <si>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</si>
  <si>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</si>
  <si>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</si>
  <si>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</si>
  <si>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</si>
  <si>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</si>
  <si>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</si>
  <si>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</si>
  <si>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</si>
  <si>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</si>
  <si>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</si>
  <si>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</si>
  <si>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</si>
  <si>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</si>
  <si>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</si>
  <si>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</si>
  <si>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</si>
  <si>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</si>
  <si>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</si>
  <si>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</si>
  <si>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</si>
  <si>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</si>
  <si>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</si>
  <si>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</si>
  <si>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</si>
  <si>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</si>
  <si>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</si>
  <si>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</si>
  <si>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</si>
  <si>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</si>
  <si>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</si>
  <si>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</si>
  <si>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</si>
  <si>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</si>
  <si>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</si>
  <si>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</si>
  <si>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</si>
  <si>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</si>
  <si>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</si>
  <si>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</si>
  <si>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</si>
  <si>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</si>
  <si>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</si>
  <si>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</si>
  <si>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</si>
  <si>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</si>
  <si>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</si>
  <si>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</si>
  <si>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</si>
  <si>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</si>
  <si>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</si>
  <si>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</si>
  <si>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</si>
  <si>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</si>
  <si>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</si>
  <si>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</si>
  <si>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</si>
  <si>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</si>
  <si>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</si>
  <si>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</si>
  <si>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</si>
  <si>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</si>
  <si>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</si>
  <si>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</si>
  <si>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</si>
  <si>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</si>
  <si>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</si>
  <si>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</si>
  <si>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</si>
  <si>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</si>
  <si>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</si>
  <si>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</si>
  <si>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</si>
  <si>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</si>
  <si>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</si>
  <si>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</si>
  <si>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</si>
  <si>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</si>
  <si>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</si>
  <si>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</si>
  <si>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</si>
  <si>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</si>
  <si>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</si>
  <si>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</si>
  <si>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</si>
  <si>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</si>
  <si>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</si>
  <si>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</si>
  <si>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</si>
  <si>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</si>
  <si>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</si>
  <si>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</si>
  <si>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</si>
  <si>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</si>
  <si>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</si>
  <si>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</si>
  <si>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</si>
  <si>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</si>
  <si>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</si>
  <si>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</si>
  <si>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</si>
  <si>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</si>
  <si>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</si>
  <si>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</si>
  <si>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</si>
  <si>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</si>
  <si>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</si>
  <si>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</si>
  <si>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</si>
  <si>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</si>
  <si>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</si>
  <si>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</si>
  <si>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</si>
  <si>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</si>
  <si>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</si>
  <si>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</si>
  <si>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</si>
  <si>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</si>
  <si>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</si>
  <si>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</si>
  <si>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</si>
  <si>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</si>
  <si>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</si>
  <si>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</si>
  <si>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</si>
  <si>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</si>
  <si>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</si>
  <si>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</si>
  <si>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</si>
  <si>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</si>
  <si>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</si>
  <si>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</si>
  <si>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</si>
  <si>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</si>
  <si>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</si>
  <si>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</si>
  <si>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</si>
  <si>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</si>
  <si>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</si>
  <si>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</si>
  <si>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</si>
  <si>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</si>
  <si>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</si>
  <si>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</si>
  <si>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</si>
  <si>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</si>
  <si>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</si>
  <si>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</si>
  <si>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</si>
  <si>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</si>
  <si>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</si>
  <si>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</si>
  <si>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</si>
  <si>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</si>
  <si>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</si>
  <si>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</si>
  <si>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</si>
  <si>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</si>
  <si>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</si>
  <si>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</si>
  <si>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</si>
  <si>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</si>
  <si>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</si>
  <si>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</si>
  <si>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</si>
  <si>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</si>
  <si>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</si>
  <si>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</si>
  <si>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</si>
  <si>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</si>
  <si>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</si>
  <si>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</si>
  <si>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</si>
  <si>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</si>
  <si>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</si>
  <si>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</si>
  <si>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</si>
  <si>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</si>
  <si>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</si>
  <si>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</si>
  <si>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</si>
  <si>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</si>
  <si>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</si>
  <si>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</si>
  <si>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</si>
  <si>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</si>
  <si>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</si>
  <si>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</si>
  <si>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</si>
  <si>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</si>
  <si>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</si>
  <si>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</si>
  <si>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</si>
  <si>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</si>
  <si>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</si>
  <si>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</si>
  <si>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</si>
  <si>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</si>
  <si>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</si>
  <si>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</si>
  <si>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</si>
  <si>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</si>
  <si>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</si>
  <si>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</si>
  <si>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</si>
  <si>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</si>
  <si>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</si>
  <si>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</si>
  <si>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</si>
  <si>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</si>
  <si>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</si>
  <si>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</si>
  <si>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</si>
  <si>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</si>
  <si>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</si>
  <si>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</si>
  <si>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</si>
  <si>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</si>
  <si>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</si>
  <si>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</si>
  <si>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</si>
  <si>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</si>
  <si>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</si>
  <si>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</si>
  <si>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</si>
  <si>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</si>
  <si>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</si>
  <si>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</si>
  <si>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</si>
  <si>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</si>
  <si>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</si>
  <si>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</si>
  <si>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</si>
  <si>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</si>
  <si>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</si>
  <si>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</si>
  <si>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</si>
  <si>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</si>
  <si>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</si>
  <si>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</si>
  <si>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</si>
  <si>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</si>
  <si>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</si>
  <si>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</si>
  <si>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</si>
  <si>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</si>
  <si>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</si>
  <si>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</si>
  <si>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</si>
  <si>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</si>
  <si>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</si>
  <si>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</si>
  <si>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</si>
  <si>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</si>
  <si>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</si>
  <si>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</si>
  <si>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</si>
  <si>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</si>
  <si>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</si>
  <si>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</si>
  <si>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</si>
  <si>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</si>
  <si>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</si>
  <si>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</si>
  <si>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</si>
  <si>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</si>
  <si>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</si>
  <si>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</si>
  <si>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</si>
  <si>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</si>
  <si>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</si>
  <si>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</si>
  <si>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</si>
  <si>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</si>
  <si>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</si>
  <si>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</si>
  <si>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</si>
  <si>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</si>
  <si>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</si>
  <si>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</si>
  <si>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</si>
  <si>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</si>
  <si>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</si>
  <si>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</si>
  <si>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</si>
  <si>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</si>
  <si>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</si>
  <si>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</si>
  <si>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</si>
  <si>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</si>
  <si>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</si>
  <si>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</si>
  <si>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</si>
  <si>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</si>
  <si>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</si>
  <si>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</si>
  <si>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</si>
  <si>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</si>
  <si>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</si>
  <si>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</si>
  <si>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</si>
  <si>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</si>
  <si>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</si>
  <si>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</si>
  <si>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</si>
  <si>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</si>
  <si>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</si>
  <si>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</si>
  <si>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</si>
  <si>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</si>
  <si>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</si>
  <si>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</si>
  <si>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</si>
  <si>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</si>
  <si>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</si>
  <si>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</si>
  <si>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</si>
  <si>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</si>
  <si>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</si>
  <si>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</si>
  <si>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</si>
  <si>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</si>
  <si>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</si>
  <si>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</si>
  <si>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</si>
  <si>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</si>
  <si>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</si>
  <si>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</si>
  <si>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</si>
  <si>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</si>
  <si>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</si>
  <si>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</si>
  <si>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</si>
  <si>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</si>
  <si>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</si>
  <si>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</si>
  <si>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</si>
  <si>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</si>
  <si>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</si>
  <si>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</si>
  <si>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</si>
  <si>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</si>
  <si>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</si>
  <si>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</si>
  <si>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</si>
  <si>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</si>
  <si>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</si>
  <si>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</si>
  <si>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</si>
  <si>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</si>
  <si>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</si>
  <si>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</si>
  <si>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</si>
  <si>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</si>
  <si>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</si>
  <si>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</si>
  <si>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</si>
  <si>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</si>
  <si>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</si>
  <si>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</si>
  <si>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</si>
  <si>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</si>
  <si>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</si>
  <si>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</si>
  <si>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</si>
  <si>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</si>
  <si>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</si>
  <si>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</si>
  <si>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</si>
  <si>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</si>
  <si>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</si>
  <si>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</si>
  <si>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</si>
  <si>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</si>
  <si>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</si>
  <si>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</si>
  <si>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</si>
  <si>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</si>
  <si>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</si>
  <si>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</si>
  <si>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</si>
  <si>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</si>
  <si>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</si>
  <si>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</si>
  <si>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</si>
  <si>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</si>
  <si>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</si>
  <si>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</si>
  <si>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</si>
  <si>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</si>
  <si>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</si>
  <si>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</si>
  <si>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</si>
  <si>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</si>
  <si>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</si>
  <si>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</si>
  <si>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</si>
  <si>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</si>
  <si>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</si>
  <si>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</si>
  <si>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</si>
  <si>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</si>
  <si>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</si>
  <si>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</si>
  <si>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</si>
  <si>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</si>
  <si>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</si>
  <si>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</si>
  <si>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</si>
  <si>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</si>
  <si>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</si>
  <si>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</si>
  <si>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</si>
  <si>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</si>
  <si>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</si>
  <si>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</si>
  <si>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</si>
  <si>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</si>
  <si>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</si>
  <si>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</si>
  <si>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</si>
  <si>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</si>
  <si>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</si>
  <si>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</si>
  <si>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</si>
  <si>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</si>
  <si>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</si>
  <si>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</si>
  <si>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</si>
  <si>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</si>
  <si>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</si>
  <si>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</si>
  <si>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</si>
  <si>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</si>
  <si>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</si>
  <si>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</si>
  <si>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</si>
  <si>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</si>
  <si>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</si>
  <si>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</si>
  <si>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</si>
  <si>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</si>
  <si>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</si>
  <si>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</si>
  <si>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</si>
  <si>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</si>
  <si>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</si>
  <si>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</si>
  <si>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</si>
  <si>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</si>
  <si>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</si>
  <si>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</si>
  <si>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</si>
  <si>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</si>
  <si>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</si>
  <si>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</si>
  <si>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</si>
  <si>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</si>
  <si>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</si>
  <si>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</si>
  <si>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</si>
  <si>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</si>
  <si>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</si>
  <si>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</si>
  <si>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</si>
  <si>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</si>
  <si>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</si>
  <si>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</si>
  <si>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</si>
  <si>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</si>
  <si>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</si>
  <si>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</si>
  <si>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</si>
  <si>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</si>
  <si>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</si>
  <si>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</si>
  <si>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</si>
  <si>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</si>
  <si>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</si>
  <si>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</si>
  <si>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</si>
  <si>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</si>
  <si>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</si>
  <si>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</si>
  <si>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</si>
  <si>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</si>
  <si>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</si>
  <si>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</si>
  <si>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</si>
  <si>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</si>
  <si>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</si>
  <si>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</si>
  <si>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</si>
  <si>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</si>
  <si>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</si>
  <si>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</si>
  <si>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</si>
  <si>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</si>
  <si>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</si>
  <si>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</si>
  <si>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</si>
  <si>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</si>
  <si>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</si>
  <si>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</si>
  <si>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</si>
  <si>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</si>
  <si>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</si>
  <si>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</si>
  <si>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</si>
  <si>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</si>
  <si>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</si>
  <si>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</si>
  <si>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</si>
  <si>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</si>
  <si>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</si>
  <si>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</si>
  <si>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</si>
  <si>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</si>
  <si>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</si>
  <si>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</si>
  <si>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</si>
  <si>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</si>
  <si>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</si>
  <si>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</si>
  <si>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</si>
  <si>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</si>
  <si>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</si>
  <si>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</si>
  <si>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</si>
  <si>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</si>
  <si>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</si>
  <si>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</si>
  <si>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</si>
  <si>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</si>
  <si>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</si>
  <si>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</si>
  <si>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</si>
  <si>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</si>
  <si>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</si>
  <si>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</si>
  <si>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</si>
  <si>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</si>
  <si>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</si>
  <si>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</si>
  <si>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</si>
  <si>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</si>
  <si>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</si>
  <si>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</si>
  <si>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</si>
  <si>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</si>
  <si>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</si>
  <si>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</si>
  <si>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</si>
  <si>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</si>
  <si>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</si>
  <si>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</si>
  <si>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</si>
  <si>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</si>
  <si>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</si>
  <si>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</si>
  <si>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</si>
  <si>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</si>
  <si>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</si>
  <si>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</si>
  <si>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</si>
  <si>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</si>
  <si>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</si>
  <si>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</si>
  <si>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</si>
  <si>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</si>
  <si>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</si>
  <si>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</si>
  <si>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</si>
  <si>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</si>
  <si>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</si>
  <si>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</si>
  <si>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</si>
  <si>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</si>
  <si>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</si>
  <si>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</si>
  <si>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</si>
  <si>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</si>
  <si>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</si>
  <si>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</si>
  <si>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</si>
  <si>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</si>
  <si>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</si>
  <si>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</si>
  <si>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</si>
  <si>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</si>
  <si>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</si>
  <si>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</si>
  <si>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</si>
  <si>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</si>
  <si>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</si>
  <si>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</si>
  <si>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</si>
  <si>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</si>
  <si>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</si>
  <si>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</si>
  <si>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</si>
  <si>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</si>
  <si>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</si>
  <si>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</si>
  <si>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</si>
  <si>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</si>
  <si>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</si>
  <si>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</si>
  <si>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</si>
  <si>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</si>
  <si>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</si>
  <si>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</si>
  <si>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</si>
  <si>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</si>
  <si>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</si>
  <si>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</si>
  <si>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</si>
  <si>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</si>
  <si>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</si>
  <si>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</si>
  <si>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</si>
  <si>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</si>
  <si>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</si>
  <si>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</si>
  <si>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</si>
  <si>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</si>
  <si>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</si>
  <si>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</si>
  <si>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</si>
  <si>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</si>
  <si>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</si>
  <si>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</si>
  <si>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</si>
  <si>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</si>
  <si>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</si>
  <si>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</si>
  <si>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</si>
  <si>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</si>
  <si>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</si>
  <si>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</si>
  <si>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</si>
  <si>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</si>
  <si>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</si>
  <si>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</si>
  <si>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</si>
  <si>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</si>
  <si>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</si>
  <si>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</si>
  <si>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</si>
  <si>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</si>
  <si>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</si>
  <si>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</si>
  <si>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</si>
  <si>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</si>
  <si>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</si>
  <si>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</si>
  <si>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</si>
  <si>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</si>
  <si>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</si>
  <si>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</si>
  <si>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</si>
  <si>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</si>
  <si>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</si>
  <si>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</si>
  <si>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</si>
  <si>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</si>
  <si>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</si>
  <si>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</si>
  <si>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</si>
  <si>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</si>
  <si>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</si>
  <si>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</si>
  <si>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</si>
  <si>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</si>
  <si>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</si>
  <si>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</si>
  <si>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</si>
  <si>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</si>
  <si>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</si>
  <si>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</si>
  <si>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</si>
  <si>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</si>
  <si>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</si>
  <si>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</si>
  <si>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</si>
  <si>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</si>
  <si>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</si>
  <si>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</si>
  <si>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</si>
  <si>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</si>
  <si>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</si>
  <si>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</si>
  <si>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</si>
  <si>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</si>
  <si>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</si>
  <si>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</si>
  <si>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</si>
  <si>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</si>
  <si>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</si>
  <si>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</si>
  <si>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</si>
  <si>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</si>
  <si>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</si>
  <si>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</si>
  <si>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</si>
  <si>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</si>
  <si>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</si>
  <si>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</si>
  <si>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</si>
  <si>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</si>
  <si>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</si>
  <si>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</si>
  <si>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</si>
  <si>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</si>
  <si>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</si>
  <si>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</si>
  <si>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</si>
  <si>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</si>
  <si>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</si>
  <si>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</si>
  <si>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</si>
  <si>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</si>
  <si>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</si>
  <si>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</si>
  <si>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</si>
  <si>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</si>
  <si>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</si>
  <si>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</si>
  <si>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</si>
  <si>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</si>
  <si>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</si>
  <si>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</si>
  <si>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</si>
  <si>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</si>
  <si>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</si>
  <si>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</si>
  <si>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</si>
  <si>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</si>
  <si>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</si>
  <si>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</si>
  <si>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</si>
  <si>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</si>
  <si>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</si>
  <si>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</si>
  <si>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</si>
  <si>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</si>
  <si>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</si>
  <si>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</si>
  <si>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</si>
  <si>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</si>
  <si>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</si>
  <si>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</si>
  <si>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</si>
  <si>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</si>
  <si>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</si>
  <si>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</si>
  <si>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</si>
  <si>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</si>
  <si>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</si>
  <si>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</si>
  <si>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</si>
  <si>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</si>
  <si>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</si>
  <si>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</si>
  <si>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</si>
  <si>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</si>
  <si>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</si>
  <si>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</si>
  <si>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</si>
  <si>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</si>
  <si>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</si>
  <si>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</si>
  <si>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</si>
  <si>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</si>
  <si>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</si>
  <si>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</si>
  <si>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</si>
  <si>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</si>
  <si>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</si>
  <si>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</si>
  <si>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</si>
  <si>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</si>
  <si>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</si>
  <si>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</si>
  <si>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</si>
  <si>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</si>
  <si>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</si>
  <si>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</si>
  <si>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</si>
  <si>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</si>
  <si>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</si>
  <si>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</si>
  <si>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</si>
  <si>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</si>
  <si>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</si>
  <si>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</si>
  <si>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</si>
  <si>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</si>
  <si>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</si>
  <si>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</si>
  <si>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</si>
  <si>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</si>
  <si>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</si>
  <si>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</si>
  <si>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</si>
  <si>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</si>
  <si>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</si>
  <si>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</si>
  <si>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</si>
  <si>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</si>
  <si>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</si>
  <si>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</si>
  <si>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</si>
  <si>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</si>
  <si>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</si>
  <si>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</si>
  <si>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</si>
  <si>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</si>
  <si>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</si>
  <si>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</si>
  <si>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</si>
  <si>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</si>
  <si>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</si>
  <si>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</si>
  <si>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</si>
  <si>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</si>
  <si>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</si>
  <si>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</si>
  <si>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</si>
  <si>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</si>
  <si>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</si>
  <si>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</si>
  <si>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</si>
  <si>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</si>
  <si>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</si>
  <si>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</si>
  <si>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</si>
  <si>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</si>
  <si>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</si>
  <si>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</si>
  <si>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</si>
  <si>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</si>
  <si>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</si>
  <si>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</si>
  <si>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</si>
  <si>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</si>
  <si>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</si>
  <si>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</si>
  <si>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</si>
  <si>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</si>
  <si>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</si>
  <si>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</si>
  <si>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</si>
  <si>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</si>
  <si>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</si>
  <si>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</si>
  <si>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</si>
  <si>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</si>
  <si>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</si>
  <si>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</si>
  <si>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</si>
  <si>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</si>
  <si>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</si>
  <si>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</si>
  <si>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</si>
  <si>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</si>
  <si>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</si>
  <si>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</si>
  <si>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</si>
  <si>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</si>
  <si>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</si>
  <si>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</si>
  <si>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</si>
  <si>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</si>
  <si>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</si>
  <si>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</si>
  <si>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</si>
  <si>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</si>
  <si>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</si>
  <si>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</si>
  <si>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</si>
  <si>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</si>
  <si>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</si>
  <si>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</si>
  <si>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</si>
  <si>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</si>
  <si>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</si>
  <si>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</si>
  <si>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</si>
  <si>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</si>
  <si>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</si>
  <si>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</si>
  <si>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</si>
  <si>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</si>
  <si>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</si>
  <si>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</si>
  <si>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</si>
  <si>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</si>
  <si>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</si>
  <si>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</si>
  <si>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</si>
  <si>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</si>
  <si>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</si>
  <si>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</si>
  <si>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</si>
  <si>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</si>
  <si>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</si>
  <si>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</si>
  <si>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</si>
  <si>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</si>
  <si>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</si>
  <si>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</si>
  <si>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</si>
  <si>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</si>
  <si>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</si>
  <si>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</si>
  <si>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</si>
  <si>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</si>
  <si>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</si>
  <si>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</si>
  <si>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</si>
  <si>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</si>
  <si>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</si>
  <si>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</si>
  <si>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</si>
  <si>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</si>
  <si>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</si>
  <si>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</si>
  <si>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</si>
  <si>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</si>
  <si>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</si>
  <si>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</si>
  <si>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</si>
  <si>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</si>
  <si>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</si>
  <si>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</si>
  <si>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</si>
  <si>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</si>
  <si>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</si>
  <si>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</si>
  <si>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</si>
  <si>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</si>
  <si>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</si>
  <si>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</si>
  <si>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</si>
  <si>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</si>
  <si>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</si>
  <si>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</si>
  <si>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</si>
  <si>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</si>
  <si>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</si>
  <si>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</si>
  <si>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</si>
  <si>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</si>
  <si>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</si>
  <si>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</si>
  <si>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</si>
  <si>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</si>
  <si>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</si>
  <si>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</si>
  <si>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</si>
  <si>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</si>
  <si>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</si>
  <si>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</si>
  <si>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</si>
  <si>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</si>
  <si>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</si>
  <si>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</si>
  <si>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</si>
  <si>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</si>
  <si>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</si>
  <si>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</si>
  <si>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</si>
  <si>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</si>
  <si>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</si>
  <si>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</si>
  <si>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</si>
  <si>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</si>
  <si>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</si>
  <si>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</si>
  <si>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</si>
  <si>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</si>
  <si>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</si>
  <si>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</si>
  <si>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</si>
  <si>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</si>
  <si>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</si>
  <si>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</si>
  <si>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</si>
  <si>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</si>
  <si>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</si>
  <si>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</si>
  <si>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</si>
  <si>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</si>
  <si>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</si>
  <si>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</si>
  <si>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</si>
  <si>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</si>
  <si>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</si>
  <si>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</si>
  <si>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</si>
  <si>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</si>
  <si>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</si>
  <si>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</si>
  <si>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</si>
  <si>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</si>
  <si>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</si>
  <si>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</si>
  <si>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</si>
  <si>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</si>
  <si>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</si>
  <si>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</si>
  <si>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</si>
  <si>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</si>
  <si>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</si>
  <si>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</si>
  <si>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</si>
  <si>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</si>
  <si>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</si>
  <si>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</si>
  <si>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</si>
  <si>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</si>
  <si>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</si>
  <si>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</si>
  <si>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</si>
  <si>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</si>
  <si>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</si>
  <si>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</si>
  <si>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</si>
  <si>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</si>
  <si>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</si>
  <si>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</si>
  <si>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</si>
  <si>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</si>
  <si>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</si>
  <si>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</si>
  <si>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</si>
  <si>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</si>
  <si>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</si>
  <si>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</si>
  <si>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</si>
  <si>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</si>
  <si>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</si>
  <si>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</si>
  <si>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</si>
  <si>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</si>
  <si>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</si>
  <si>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</si>
  <si>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</si>
  <si>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</si>
  <si>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</si>
  <si>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</si>
  <si>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</si>
  <si>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</si>
  <si>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</si>
  <si>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</si>
  <si>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</si>
  <si>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</si>
  <si>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</si>
  <si>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</si>
  <si>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</si>
  <si>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</si>
  <si>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</si>
  <si>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</si>
  <si>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</si>
  <si>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</si>
  <si>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</si>
  <si>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</si>
  <si>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</si>
  <si>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</si>
  <si>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</si>
  <si>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</si>
  <si>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</si>
  <si>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</si>
  <si>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</si>
  <si>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</si>
  <si>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</si>
  <si>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</si>
  <si>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</si>
  <si>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</si>
  <si>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</si>
  <si>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</si>
  <si>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</si>
  <si>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</si>
  <si>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</si>
  <si>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</si>
  <si>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</si>
  <si>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</si>
  <si>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</si>
  <si>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</si>
  <si>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</si>
  <si>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</si>
  <si>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</si>
  <si>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</si>
  <si>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</si>
  <si>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</si>
  <si>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</si>
  <si>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</si>
  <si>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</si>
  <si>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</si>
  <si>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</si>
  <si>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</si>
  <si>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</si>
  <si>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</si>
  <si>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</si>
  <si>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</si>
  <si>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</si>
  <si>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</si>
  <si>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</si>
  <si>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</si>
  <si>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</si>
  <si>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</si>
  <si>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</si>
  <si>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</si>
  <si>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</si>
  <si>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</si>
  <si>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</si>
  <si>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</si>
  <si>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</si>
  <si>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</si>
  <si>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</si>
  <si>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</si>
  <si>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</si>
  <si>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</si>
  <si>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</si>
  <si>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</si>
  <si>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</si>
  <si>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</si>
  <si>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</si>
  <si>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</si>
  <si>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</si>
  <si>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</si>
  <si>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</si>
  <si>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</si>
  <si>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</si>
  <si>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</si>
  <si>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</si>
  <si>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</si>
  <si>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</si>
  <si>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</si>
  <si>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</si>
  <si>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</si>
  <si>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</si>
  <si>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</si>
  <si>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</si>
  <si>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</si>
  <si>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</si>
  <si>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</si>
  <si>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</si>
  <si>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</si>
  <si>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</si>
  <si>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</si>
  <si>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</si>
  <si>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</si>
  <si>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</si>
  <si>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</si>
  <si>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</si>
  <si>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</si>
  <si>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</si>
  <si>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</si>
  <si>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</si>
  <si>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</si>
  <si>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</si>
  <si>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</si>
  <si>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</si>
  <si>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</si>
  <si>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</si>
  <si>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</si>
  <si>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</si>
  <si>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</si>
  <si>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</si>
  <si>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</si>
  <si>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</si>
  <si>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</si>
  <si>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</si>
  <si>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</si>
  <si>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</si>
  <si>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</si>
  <si>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</si>
  <si>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</si>
  <si>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</si>
  <si>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</si>
  <si>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</si>
  <si>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</si>
  <si>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</si>
  <si>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</si>
  <si>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</si>
  <si>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</si>
  <si>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</si>
  <si>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</si>
  <si>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</si>
  <si>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</si>
  <si>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</si>
  <si>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</si>
  <si>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</si>
  <si>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</si>
  <si>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</si>
  <si>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</si>
  <si>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</si>
  <si>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</si>
  <si>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</si>
  <si>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</si>
  <si>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</si>
  <si>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</si>
  <si>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</si>
  <si>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</si>
  <si>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</si>
  <si>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</si>
  <si>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</si>
  <si>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</si>
  <si>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</si>
  <si>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</si>
  <si>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</si>
  <si>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</si>
  <si>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</si>
  <si>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</si>
  <si>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</si>
  <si>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</si>
  <si>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</si>
  <si>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</si>
  <si>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</si>
  <si>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</si>
  <si>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</si>
  <si>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</si>
  <si>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</si>
  <si>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</si>
  <si>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</si>
  <si>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</si>
  <si>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</si>
  <si>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</si>
  <si>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</si>
  <si>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</si>
  <si>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</si>
  <si>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</si>
  <si>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</si>
  <si>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</si>
  <si>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</si>
  <si>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</si>
  <si>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</si>
  <si>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</si>
  <si>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</si>
  <si>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</si>
  <si>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</si>
  <si>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</si>
  <si>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</si>
  <si>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</si>
  <si>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</si>
  <si>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</si>
  <si>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</si>
  <si>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</si>
  <si>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</si>
  <si>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</si>
  <si>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</si>
  <si>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</si>
  <si>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</si>
  <si>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</si>
  <si>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</si>
  <si>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</si>
  <si>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</si>
  <si>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</si>
  <si>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</si>
  <si>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</si>
  <si>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</si>
  <si>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</si>
  <si>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</si>
  <si>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</si>
  <si>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</si>
  <si>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</si>
  <si>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</si>
  <si>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</si>
  <si>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</si>
  <si>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</si>
  <si>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</si>
  <si>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</si>
  <si>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</si>
  <si>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</si>
  <si>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</si>
  <si>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</si>
  <si>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</si>
  <si>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</si>
  <si>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</si>
  <si>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</si>
  <si>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</si>
  <si>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</si>
  <si>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</si>
  <si>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</si>
  <si>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</si>
  <si>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</si>
  <si>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</si>
  <si>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</si>
  <si>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</si>
  <si>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</si>
  <si>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</si>
  <si>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</si>
  <si>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</si>
  <si>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</si>
  <si>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</si>
  <si>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</si>
  <si>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</si>
  <si>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</si>
  <si>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</si>
  <si>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</si>
  <si>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</si>
  <si>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</si>
  <si>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</si>
  <si>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</si>
  <si>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</si>
  <si>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</si>
  <si>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</si>
  <si>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</si>
  <si>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</si>
  <si>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</si>
  <si>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</si>
  <si>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</si>
  <si>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</si>
  <si>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</si>
  <si>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</si>
  <si>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</si>
  <si>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</si>
  <si>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</si>
  <si>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</si>
  <si>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</si>
  <si>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</si>
  <si>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</si>
  <si>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</si>
  <si>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</si>
  <si>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</si>
  <si>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</si>
  <si>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</si>
  <si>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</si>
  <si>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</si>
  <si>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</si>
  <si>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</si>
  <si>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</si>
  <si>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</si>
  <si>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</si>
  <si>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</si>
  <si>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</si>
  <si>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</si>
  <si>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</si>
  <si>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</si>
  <si>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</si>
  <si>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</si>
  <si>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</si>
  <si>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</si>
  <si>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</si>
  <si>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</si>
  <si>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</si>
  <si>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</si>
  <si>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</si>
  <si>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</si>
  <si>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</si>
  <si>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</si>
  <si>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</si>
  <si>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</si>
  <si>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</si>
  <si>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</si>
  <si>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</si>
  <si>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</si>
  <si>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</si>
  <si>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</si>
  <si>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</si>
  <si>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</si>
  <si>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</si>
  <si>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</si>
  <si>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</si>
  <si>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</si>
  <si>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</si>
  <si>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</si>
  <si>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</si>
  <si>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</si>
  <si>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</si>
  <si>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</si>
  <si>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</si>
  <si>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</si>
  <si>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</si>
  <si>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</si>
  <si>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</si>
  <si>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</si>
  <si>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</si>
  <si>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</si>
  <si>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</si>
  <si>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</si>
  <si>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</si>
  <si>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</si>
  <si>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</si>
  <si>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</si>
  <si>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</si>
  <si>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</si>
  <si>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</si>
  <si>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</si>
  <si>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</si>
  <si>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</si>
  <si>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</si>
  <si>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</si>
  <si>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</si>
  <si>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</si>
  <si>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</si>
  <si>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</si>
  <si>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</si>
  <si>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</si>
  <si>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</si>
  <si>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</si>
  <si>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</si>
  <si>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</si>
  <si>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</si>
  <si>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</si>
  <si>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</si>
  <si>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</si>
  <si>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</si>
  <si>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</si>
  <si>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</si>
  <si>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</si>
  <si>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</si>
  <si>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</si>
  <si>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</si>
  <si>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</si>
  <si>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</si>
  <si>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</si>
  <si>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</si>
  <si>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</si>
  <si>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</si>
  <si>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</si>
  <si>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</si>
  <si>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</si>
  <si>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</si>
  <si>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</si>
  <si>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</si>
  <si>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</si>
  <si>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</si>
  <si>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</si>
  <si>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</si>
  <si>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</si>
  <si>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</si>
  <si>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</si>
  <si>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</si>
  <si>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</si>
  <si>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</si>
  <si>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</si>
  <si>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</si>
  <si>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</si>
  <si>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</si>
  <si>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</si>
  <si>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</si>
  <si>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</si>
  <si>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</si>
  <si>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</si>
  <si>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</si>
  <si>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</si>
  <si>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</si>
  <si>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</si>
  <si>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</si>
  <si>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</si>
  <si>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</si>
  <si>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</si>
  <si>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</si>
  <si>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</si>
  <si>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</si>
  <si>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</si>
  <si>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</si>
  <si>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</si>
  <si>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</si>
  <si>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</si>
  <si>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</si>
  <si>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</si>
  <si>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</si>
  <si>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</si>
  <si>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</si>
  <si>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</si>
  <si>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</si>
  <si>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</si>
  <si>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</si>
  <si>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</si>
  <si>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</si>
  <si>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</si>
  <si>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</si>
  <si>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</si>
  <si>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</si>
  <si>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</si>
  <si>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</si>
  <si>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</si>
  <si>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</si>
  <si>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</si>
  <si>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</si>
  <si>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</si>
  <si>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</si>
  <si>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</si>
  <si>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</si>
  <si>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</si>
  <si>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</si>
  <si>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</si>
  <si>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</si>
  <si>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</si>
  <si>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</si>
  <si>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</si>
  <si>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</si>
  <si>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</si>
  <si>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</si>
  <si>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</si>
  <si>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</si>
  <si>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</si>
  <si>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</si>
  <si>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</si>
  <si>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</si>
  <si>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</si>
  <si>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</si>
  <si>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</si>
  <si>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</si>
  <si>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</si>
  <si>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</si>
  <si>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</si>
  <si>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</si>
  <si>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</si>
  <si>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</si>
  <si>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</si>
  <si>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</si>
  <si>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</si>
  <si>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</si>
  <si>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</si>
  <si>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</si>
  <si>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</si>
  <si>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</si>
  <si>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</si>
  <si>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</si>
  <si>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</si>
  <si>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</si>
  <si>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</si>
  <si>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</si>
  <si>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</si>
  <si>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</si>
  <si>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</si>
  <si>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</si>
  <si>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</si>
  <si>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</si>
  <si>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</si>
  <si>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</si>
  <si>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</si>
  <si>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</si>
  <si>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</si>
  <si>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</si>
  <si>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</si>
  <si>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</si>
  <si>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</si>
  <si>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</si>
  <si>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</si>
  <si>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</si>
  <si>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</si>
  <si>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</si>
  <si>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</si>
  <si>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</si>
  <si>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</si>
  <si>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</si>
  <si>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</si>
  <si>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</si>
  <si>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</si>
  <si>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</si>
  <si>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</si>
  <si>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</si>
  <si>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</si>
  <si>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</si>
  <si>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</si>
  <si>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</si>
  <si>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</si>
  <si>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</si>
  <si>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</si>
  <si>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</si>
  <si>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</si>
  <si>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</si>
  <si>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</si>
  <si>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</si>
  <si>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</si>
  <si>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</si>
  <si>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</si>
  <si>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</si>
  <si>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</si>
  <si>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</si>
  <si>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</si>
  <si>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</si>
  <si>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</si>
  <si>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</si>
  <si>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</si>
  <si>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</si>
  <si>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</si>
  <si>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</si>
  <si>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</si>
  <si>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</si>
  <si>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</si>
  <si>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</si>
  <si>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</si>
  <si>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</si>
  <si>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</si>
  <si>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</si>
  <si>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</si>
  <si>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</si>
  <si>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</si>
  <si>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</si>
  <si>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</si>
  <si>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</si>
  <si>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</si>
  <si>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</si>
  <si>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</si>
  <si>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</si>
  <si>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</si>
  <si>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</si>
  <si>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</si>
  <si>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</si>
  <si>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</si>
  <si>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</si>
  <si>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</si>
  <si>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</si>
  <si>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</si>
  <si>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</si>
  <si>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</si>
  <si>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</si>
  <si>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</si>
  <si>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</si>
  <si>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</si>
  <si>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</si>
  <si>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</si>
  <si>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</si>
  <si>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</si>
  <si>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</si>
  <si>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</si>
  <si>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</si>
  <si>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</si>
  <si>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</si>
  <si>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</si>
  <si>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</si>
  <si>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</si>
  <si>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</si>
  <si>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</si>
  <si>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</si>
  <si>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</si>
  <si>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</si>
  <si>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</si>
  <si>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</si>
  <si>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</si>
  <si>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</si>
  <si>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</si>
  <si>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</si>
  <si>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</si>
  <si>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</si>
  <si>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</si>
  <si>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</si>
  <si>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</si>
  <si>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</si>
  <si>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</si>
  <si>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</si>
  <si>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</si>
  <si>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</si>
  <si>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</si>
  <si>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</si>
  <si>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</si>
  <si>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</si>
  <si>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</si>
  <si>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</si>
  <si>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</si>
  <si>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</si>
  <si>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</si>
  <si>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</si>
  <si>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</si>
  <si>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</si>
  <si>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</si>
  <si>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</si>
  <si>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</si>
  <si>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</si>
  <si>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</si>
  <si>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</si>
  <si>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</si>
  <si>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</si>
  <si>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</si>
  <si>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</si>
  <si>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</si>
  <si>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</si>
  <si>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</si>
  <si>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</si>
  <si>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</si>
  <si>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</si>
  <si>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</si>
  <si>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</si>
  <si>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</si>
  <si>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</si>
  <si>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</si>
  <si>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</si>
  <si>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</si>
  <si>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</si>
  <si>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</si>
  <si>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</si>
  <si>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</si>
  <si>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</si>
  <si>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</si>
  <si>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</si>
  <si>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</si>
  <si>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</si>
  <si>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</si>
  <si>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</si>
  <si>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</si>
  <si>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</si>
  <si>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</si>
  <si>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</si>
  <si>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</si>
  <si>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</si>
  <si>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</si>
  <si>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</si>
  <si>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</si>
  <si>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</si>
  <si>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</si>
  <si>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</si>
  <si>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</si>
  <si>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</si>
  <si>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</si>
  <si>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</si>
  <si>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</si>
  <si>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</si>
  <si>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</si>
  <si>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</si>
  <si>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</si>
  <si>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</si>
  <si>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</si>
  <si>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</si>
  <si>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</si>
  <si>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</si>
  <si>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</si>
  <si>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</si>
  <si>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</si>
  <si>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</si>
  <si>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</si>
  <si>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</si>
  <si>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</si>
  <si>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</si>
  <si>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</si>
  <si>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</si>
  <si>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</si>
  <si>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</si>
  <si>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</si>
  <si>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</si>
  <si>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</si>
  <si>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</si>
  <si>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</si>
  <si>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</si>
  <si>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</si>
  <si>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</si>
  <si>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</si>
  <si>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</si>
  <si>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</si>
  <si>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</si>
  <si>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</si>
  <si>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</si>
  <si>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</si>
  <si>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</si>
  <si>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</si>
  <si>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</si>
  <si>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</si>
  <si>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</si>
  <si>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</si>
  <si>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</si>
  <si>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</si>
  <si>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</si>
  <si>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</si>
  <si>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</si>
  <si>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</si>
  <si>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</si>
  <si>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</si>
  <si>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</si>
  <si>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</si>
  <si>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</si>
  <si>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</si>
  <si>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</si>
  <si>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</si>
  <si>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</si>
  <si>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</si>
  <si>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</si>
  <si>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</si>
  <si>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</si>
  <si>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</si>
  <si>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</si>
  <si>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</si>
  <si>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</si>
  <si>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</si>
  <si>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</si>
  <si>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</si>
  <si>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</si>
  <si>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</si>
  <si>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</si>
  <si>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</si>
  <si>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</si>
  <si>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</si>
  <si>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</si>
  <si>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</si>
  <si>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</si>
  <si>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</si>
  <si>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</si>
  <si>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</si>
  <si>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</si>
  <si>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</si>
  <si>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</si>
  <si>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</si>
  <si>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</si>
  <si>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</si>
  <si>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</si>
  <si>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</si>
  <si>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</si>
  <si>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</si>
  <si>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</si>
  <si>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</si>
  <si>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</si>
  <si>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</si>
  <si>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</si>
  <si>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</si>
  <si>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</si>
  <si>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</si>
  <si>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</si>
  <si>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</si>
  <si>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</si>
  <si>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</si>
  <si>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</si>
  <si>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</si>
  <si>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</si>
  <si>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</si>
  <si>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</si>
  <si>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</si>
  <si>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</si>
  <si>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</si>
  <si>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</si>
  <si>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</si>
  <si>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</si>
  <si>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</si>
  <si>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</si>
  <si>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</si>
  <si>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</si>
  <si>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</si>
  <si>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</si>
  <si>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</si>
  <si>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</si>
  <si>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</si>
  <si>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</si>
  <si>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</si>
  <si>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</si>
  <si>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</si>
  <si>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</si>
  <si>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</si>
  <si>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</si>
  <si>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</si>
  <si>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</si>
  <si>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</si>
  <si>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</si>
  <si>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</si>
  <si>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</si>
  <si>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</si>
  <si>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</si>
  <si>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</si>
  <si>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</si>
  <si>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</si>
  <si>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</si>
  <si>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</si>
  <si>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</si>
  <si>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</si>
  <si>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</si>
  <si>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</si>
  <si>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</si>
  <si>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</si>
  <si>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</si>
  <si>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</si>
  <si>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</si>
  <si>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</si>
  <si>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</si>
  <si>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</si>
  <si>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</si>
  <si>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</si>
  <si>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</si>
  <si>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</si>
  <si>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</si>
  <si>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</si>
  <si>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</si>
  <si>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</si>
  <si>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</si>
  <si>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</si>
  <si>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</si>
  <si>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</si>
  <si>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</si>
  <si>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</si>
  <si>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</si>
  <si>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</si>
  <si>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</si>
  <si>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</si>
  <si>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</si>
  <si>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</si>
  <si>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</si>
  <si>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</si>
  <si>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</si>
  <si>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</si>
  <si>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</si>
  <si>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</si>
  <si>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</si>
  <si>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</si>
  <si>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</si>
  <si>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</si>
  <si>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</si>
  <si>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</si>
  <si>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</si>
  <si>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</si>
  <si>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</si>
  <si>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</si>
  <si>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</si>
  <si>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</si>
  <si>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</si>
  <si>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</si>
  <si>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</si>
  <si>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</si>
  <si>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</si>
  <si>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</si>
  <si>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</si>
  <si>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</si>
  <si>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</si>
  <si>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</si>
  <si>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</si>
  <si>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</si>
  <si>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</si>
  <si>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</si>
  <si>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</si>
  <si>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</si>
  <si>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</si>
  <si>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</si>
  <si>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</si>
  <si>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</si>
  <si>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</si>
  <si>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</si>
  <si>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</si>
  <si>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</si>
  <si>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</si>
  <si>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</si>
  <si>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</si>
  <si>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</si>
  <si>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</si>
  <si>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</si>
  <si>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</si>
  <si>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</si>
  <si>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</si>
  <si>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</si>
  <si>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</si>
  <si>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</si>
  <si>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</si>
  <si>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</si>
  <si>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</si>
  <si>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</si>
  <si>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</si>
  <si>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</si>
  <si>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</si>
  <si>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</si>
  <si>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</si>
  <si>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</si>
  <si>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</si>
  <si>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</si>
  <si>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</si>
  <si>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</si>
  <si>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</si>
  <si>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</si>
  <si>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</si>
  <si>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</si>
  <si>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</si>
  <si>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</si>
  <si>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</si>
  <si>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</si>
  <si>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</si>
  <si>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</si>
  <si>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</si>
  <si>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</si>
  <si>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</si>
  <si>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</si>
  <si>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</si>
  <si>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</si>
  <si>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</si>
  <si>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</si>
  <si>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</si>
  <si>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</si>
  <si>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</si>
  <si>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</si>
  <si>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</si>
  <si>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</si>
  <si>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</si>
  <si>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</si>
  <si>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</si>
  <si>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</si>
  <si>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</si>
  <si>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</si>
  <si>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</si>
  <si>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</si>
  <si>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</si>
  <si>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</si>
  <si>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</si>
  <si>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</si>
  <si>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</si>
  <si>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</si>
  <si>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</si>
  <si>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</si>
  <si>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</si>
  <si>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</si>
  <si>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</si>
  <si>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</si>
  <si>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</si>
  <si>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</si>
  <si>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</si>
  <si>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</si>
  <si>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</si>
  <si>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</si>
  <si>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</si>
  <si>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</si>
  <si>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</si>
  <si>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</si>
  <si>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</si>
  <si>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</si>
  <si>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</si>
  <si>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</si>
  <si>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</si>
  <si>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</si>
  <si>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</si>
  <si>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</si>
  <si>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</si>
  <si>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</si>
  <si>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</si>
  <si>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</si>
  <si>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</si>
  <si>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</si>
  <si>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</si>
  <si>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</si>
  <si>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</si>
  <si>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</si>
  <si>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</si>
  <si>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</si>
  <si>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</si>
  <si>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</si>
  <si>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</si>
  <si>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</si>
  <si>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</si>
  <si>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</si>
  <si>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</si>
  <si>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</si>
  <si>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</si>
  <si>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</si>
  <si>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</si>
  <si>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</si>
  <si>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</si>
  <si>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</si>
  <si>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</si>
  <si>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</si>
  <si>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</si>
  <si>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</si>
  <si>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</si>
  <si>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</si>
  <si>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</si>
  <si>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</si>
  <si>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</si>
  <si>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</si>
  <si>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</si>
  <si>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</si>
  <si>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</si>
  <si>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</si>
  <si>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</si>
  <si>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</si>
  <si>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</si>
  <si>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</si>
  <si>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</si>
  <si>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</si>
  <si>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</si>
  <si>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</si>
  <si>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</si>
  <si>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</si>
  <si>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</si>
  <si>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</si>
  <si>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</si>
  <si>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</si>
  <si>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</si>
  <si>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</si>
  <si>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</si>
  <si>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</si>
  <si>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</si>
  <si>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</si>
  <si>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</si>
  <si>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</si>
  <si>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</si>
  <si>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</si>
  <si>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</si>
  <si>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</si>
  <si>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</si>
  <si>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</si>
  <si>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</si>
  <si>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</si>
  <si>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</si>
  <si>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</si>
  <si>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</si>
  <si>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</si>
  <si>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</si>
  <si>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</si>
  <si>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</si>
  <si>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</si>
  <si>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</si>
  <si>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</si>
  <si>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</si>
  <si>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</si>
  <si>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</si>
  <si>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</si>
  <si>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</si>
  <si>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</si>
  <si>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</si>
  <si>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</si>
  <si>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</si>
  <si>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</si>
  <si>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</si>
  <si>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</si>
  <si>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</si>
  <si>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</si>
  <si>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</si>
  <si>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</si>
  <si>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</si>
  <si>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</si>
  <si>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</si>
  <si>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</si>
  <si>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</si>
  <si>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</si>
  <si>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</si>
  <si>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</si>
  <si>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</si>
  <si>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</si>
  <si>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</si>
  <si>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</si>
  <si>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</si>
  <si>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</si>
  <si>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</si>
  <si>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</si>
  <si>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</si>
  <si>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</si>
  <si>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</si>
  <si>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</si>
  <si>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</si>
  <si>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</si>
  <si>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</si>
  <si>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</si>
  <si>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</si>
  <si>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</si>
  <si>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</si>
  <si>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</si>
  <si>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</si>
  <si>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</si>
  <si>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</si>
  <si>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</si>
  <si>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</si>
  <si>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</si>
  <si>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</si>
  <si>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</si>
  <si>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</si>
  <si>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</si>
  <si>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</si>
  <si>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</si>
  <si>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</si>
  <si>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</si>
  <si>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</si>
  <si>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</si>
  <si>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</si>
  <si>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</si>
  <si>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</si>
  <si>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</si>
  <si>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</si>
  <si>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</si>
  <si>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</si>
  <si>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</si>
  <si>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</si>
  <si>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</si>
  <si>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</si>
  <si>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</si>
  <si>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</si>
  <si>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</si>
  <si>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</si>
  <si>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</si>
  <si>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</si>
  <si>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</si>
  <si>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</si>
  <si>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</si>
  <si>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</si>
  <si>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</si>
  <si>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</si>
  <si>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</si>
  <si>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</si>
  <si>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</si>
  <si>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</si>
  <si>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</si>
  <si>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</si>
  <si>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</si>
  <si>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</si>
  <si>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</si>
  <si>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</si>
  <si>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</si>
  <si>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</si>
  <si>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</si>
  <si>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</si>
  <si>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</si>
  <si>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</si>
  <si>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</si>
  <si>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</si>
  <si>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</si>
  <si>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</si>
  <si>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</si>
  <si>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</si>
  <si>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</si>
  <si>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</si>
  <si>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</si>
  <si>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</si>
  <si>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</si>
  <si>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</si>
  <si>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</si>
  <si>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</si>
  <si>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</si>
  <si>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</si>
  <si>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</si>
  <si>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</si>
  <si>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</si>
  <si>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</si>
  <si>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</si>
  <si>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</si>
  <si>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</si>
  <si>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</si>
  <si>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</si>
  <si>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</si>
  <si>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</si>
  <si>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</si>
  <si>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</si>
  <si>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</si>
  <si>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</si>
  <si>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</si>
  <si>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</si>
  <si>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</si>
  <si>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</si>
  <si>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</si>
  <si>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</si>
  <si>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</si>
  <si>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</si>
  <si>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</si>
  <si>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</si>
  <si>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</si>
  <si>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</si>
  <si>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</si>
  <si>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</si>
  <si>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</si>
  <si>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</si>
  <si>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</si>
  <si>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</si>
  <si>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</si>
  <si>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</si>
  <si>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</si>
  <si>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</si>
  <si>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</si>
  <si>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</si>
  <si>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</si>
  <si>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</si>
  <si>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</si>
  <si>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</si>
  <si>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</si>
  <si>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</si>
  <si>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</si>
  <si>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</si>
  <si>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</si>
  <si>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</si>
  <si>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</si>
  <si>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</si>
  <si>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</si>
  <si>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</si>
  <si>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</si>
  <si>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</si>
  <si>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</si>
  <si>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</si>
  <si>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</si>
  <si>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</si>
  <si>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</si>
  <si>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</si>
  <si>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</si>
  <si>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</si>
  <si>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</si>
  <si>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</si>
  <si>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</si>
  <si>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</si>
  <si>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</si>
  <si>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</si>
  <si>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</si>
  <si>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</si>
  <si>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</si>
  <si>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</si>
  <si>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</si>
  <si>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</si>
  <si>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</si>
  <si>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</si>
  <si>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</si>
  <si>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</si>
  <si>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</si>
  <si>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</si>
  <si>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</si>
  <si>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</si>
  <si>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</si>
  <si>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</si>
  <si>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</si>
  <si>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</si>
  <si>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</si>
  <si>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</si>
  <si>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</si>
  <si>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</si>
  <si>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</si>
  <si>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</si>
  <si>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</si>
  <si>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</si>
  <si>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</si>
  <si>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</si>
  <si>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</si>
  <si>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</si>
  <si>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</si>
  <si>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</si>
  <si>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</si>
  <si>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</si>
  <si>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</si>
  <si>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</si>
  <si>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</si>
  <si>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</si>
  <si>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</si>
  <si>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</si>
  <si>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</si>
  <si>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</si>
  <si>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</si>
  <si>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</si>
  <si>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</si>
  <si>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</si>
  <si>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</si>
  <si>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</si>
  <si>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</si>
  <si>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</si>
  <si>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</si>
  <si>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</si>
  <si>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</si>
  <si>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</si>
  <si>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</si>
  <si>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</si>
  <si>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</si>
  <si>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</si>
  <si>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</si>
  <si>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</si>
  <si>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</si>
  <si>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</si>
  <si>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</si>
  <si>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</si>
  <si>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</si>
  <si>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</si>
  <si>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</si>
  <si>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</si>
  <si>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</si>
  <si>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</si>
  <si>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</si>
  <si>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</si>
  <si>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</si>
  <si>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</si>
  <si>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</si>
  <si>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</si>
  <si>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</si>
  <si>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</si>
  <si>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</si>
  <si>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</si>
  <si>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</si>
  <si>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</si>
  <si>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</si>
  <si>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</si>
  <si>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</si>
  <si>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</si>
  <si>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</si>
  <si>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</si>
  <si>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</si>
  <si>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</si>
  <si>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</si>
  <si>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</si>
  <si>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</si>
  <si>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</si>
  <si>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</si>
  <si>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</si>
  <si>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</si>
  <si>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</si>
  <si>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</si>
  <si>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</si>
  <si>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</si>
  <si>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</si>
  <si>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</si>
  <si>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</si>
  <si>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</si>
  <si>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</si>
  <si>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</si>
  <si>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</si>
  <si>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</si>
  <si>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</si>
  <si>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</si>
  <si>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</si>
  <si>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</si>
  <si>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</si>
  <si>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</si>
  <si>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</si>
  <si>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</si>
  <si>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</si>
  <si>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</si>
  <si>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</si>
  <si>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</si>
  <si>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</si>
  <si>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</si>
  <si>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</si>
  <si>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</si>
  <si>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</si>
  <si>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</si>
  <si>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</si>
  <si>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</si>
  <si>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</si>
  <si>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</si>
  <si>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</si>
  <si>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</si>
  <si>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</si>
  <si>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</si>
  <si>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</si>
  <si>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</si>
  <si>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</si>
  <si>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</si>
  <si>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</si>
  <si>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</si>
  <si>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</si>
  <si>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</si>
  <si>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</si>
  <si>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</si>
  <si>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</si>
  <si>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</si>
  <si>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</si>
  <si>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</si>
  <si>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</si>
  <si>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</si>
  <si>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</si>
  <si>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</si>
  <si>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</si>
  <si>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</si>
  <si>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</si>
  <si>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</si>
  <si>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</si>
  <si>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</si>
  <si>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</si>
  <si>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</si>
  <si>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</si>
  <si>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</si>
  <si>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</si>
  <si>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</si>
  <si>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</si>
  <si>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</si>
  <si>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</si>
  <si>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</si>
  <si>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</si>
  <si>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</si>
  <si>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</si>
  <si>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</si>
  <si>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</si>
  <si>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</si>
  <si>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</si>
  <si>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</si>
  <si>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</si>
  <si>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</si>
  <si>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</si>
  <si>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</si>
  <si>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</si>
  <si>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</si>
  <si>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</si>
  <si>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</si>
  <si>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</si>
  <si>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</si>
  <si>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</si>
  <si>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</si>
  <si>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</si>
  <si>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</si>
  <si>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</si>
  <si>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</si>
  <si>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</si>
  <si>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</si>
  <si>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</si>
  <si>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</si>
  <si>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</si>
  <si>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</si>
  <si>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</si>
  <si>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</si>
  <si>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</si>
  <si>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</si>
  <si>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</si>
  <si>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</si>
  <si>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</si>
  <si>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</si>
  <si>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</si>
  <si>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</si>
  <si>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</si>
  <si>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</si>
  <si>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</si>
  <si>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</si>
  <si>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</si>
  <si>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</si>
  <si>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</si>
  <si>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</si>
  <si>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</si>
  <si>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</si>
  <si>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</si>
  <si>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</si>
  <si>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</si>
  <si>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</si>
  <si>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</si>
  <si>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</si>
  <si>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</si>
  <si>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</si>
  <si>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</si>
  <si>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</si>
  <si>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</si>
  <si>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</si>
  <si>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</si>
  <si>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</si>
  <si>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</si>
  <si>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</si>
  <si>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</si>
  <si>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</si>
  <si>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</si>
  <si>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</si>
  <si>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</si>
  <si>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</si>
  <si>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</si>
  <si>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</si>
  <si>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</si>
  <si>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</si>
  <si>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</si>
  <si>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</si>
  <si>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</si>
  <si>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</si>
  <si>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</si>
  <si>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</si>
  <si>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</si>
  <si>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</si>
  <si>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</si>
  <si>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</si>
  <si>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</si>
  <si>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</si>
  <si>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</si>
  <si>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</si>
  <si>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</si>
  <si>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</si>
  <si>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</si>
  <si>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</si>
  <si>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</si>
  <si>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</si>
  <si>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</si>
  <si>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</si>
  <si>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</si>
  <si>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</si>
  <si>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</si>
  <si>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</si>
  <si>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</si>
  <si>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</si>
  <si>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</si>
  <si>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</si>
  <si>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</si>
  <si>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</si>
  <si>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</si>
  <si>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</si>
  <si>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</si>
  <si>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</si>
  <si>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</si>
  <si>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</si>
  <si>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</si>
  <si>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</si>
  <si>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</si>
  <si>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</si>
  <si>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</si>
  <si>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</si>
  <si>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</si>
  <si>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</si>
  <si>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</si>
  <si>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</si>
  <si>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</si>
  <si>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</si>
  <si>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</si>
  <si>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</si>
  <si>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</si>
  <si>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</si>
  <si>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</si>
  <si>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</si>
  <si>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</si>
  <si>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</si>
  <si>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</si>
  <si>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</si>
  <si>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</si>
  <si>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</si>
  <si>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</si>
  <si>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</si>
  <si>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</si>
  <si>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</si>
  <si>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</si>
  <si>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</si>
  <si>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</si>
  <si>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</si>
  <si>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</si>
  <si>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</si>
  <si>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</si>
  <si>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</si>
  <si>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</si>
  <si>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</si>
  <si>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</si>
  <si>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</si>
  <si>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</si>
  <si>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</si>
  <si>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</si>
  <si>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</si>
  <si>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</si>
  <si>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</si>
  <si>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</si>
  <si>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</si>
  <si>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</si>
  <si>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</si>
  <si>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</si>
  <si>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</si>
  <si>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</si>
  <si>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</si>
  <si>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</si>
  <si>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</si>
  <si>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</si>
  <si>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</si>
  <si>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</si>
  <si>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</si>
  <si>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</si>
  <si>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</si>
  <si>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</si>
  <si>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</si>
  <si>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</si>
  <si>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</si>
  <si>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</si>
  <si>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</si>
  <si>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</si>
  <si>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</si>
  <si>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</si>
  <si>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</si>
  <si>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</si>
  <si>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</si>
  <si>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</si>
  <si>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</si>
  <si>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</si>
  <si>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</si>
  <si>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</si>
  <si>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</si>
  <si>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</si>
  <si>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</si>
  <si>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</si>
  <si>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</si>
  <si>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</si>
  <si>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</si>
  <si>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</si>
  <si>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</si>
  <si>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</si>
  <si>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</si>
  <si>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</si>
  <si>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</si>
  <si>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</si>
  <si>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</si>
  <si>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</si>
  <si>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</si>
  <si>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</si>
  <si>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</si>
  <si>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</si>
  <si>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</si>
  <si>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</si>
  <si>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</si>
  <si>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</si>
  <si>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</si>
  <si>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</si>
  <si>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</si>
  <si>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</si>
  <si>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</si>
  <si>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</si>
  <si>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</si>
  <si>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</si>
  <si>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</si>
  <si>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</si>
  <si>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</si>
  <si>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</si>
  <si>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</si>
  <si>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</si>
  <si>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</si>
  <si>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</si>
  <si>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</si>
  <si>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</si>
  <si>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</si>
  <si>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</si>
  <si>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</si>
  <si>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</si>
  <si>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</si>
  <si>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</si>
  <si>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</si>
  <si>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</si>
  <si>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</si>
  <si>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</si>
  <si>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</si>
  <si>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</si>
  <si>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</si>
  <si>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</si>
  <si>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</si>
  <si>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</si>
  <si>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</si>
  <si>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</si>
  <si>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</si>
  <si>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</si>
  <si>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</si>
  <si>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</si>
  <si>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</si>
  <si>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</si>
  <si>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</si>
  <si>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</si>
  <si>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</si>
  <si>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</si>
  <si>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</si>
  <si>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</si>
  <si>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</si>
  <si>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</si>
  <si>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</si>
  <si>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</si>
  <si>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</si>
  <si>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</si>
  <si>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</si>
  <si>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</si>
  <si>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</si>
  <si>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</si>
  <si>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</si>
  <si>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</si>
  <si>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</si>
  <si>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</si>
  <si>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</si>
  <si>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</si>
  <si>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</si>
  <si>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</si>
  <si>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</si>
  <si>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</si>
  <si>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</si>
  <si>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</si>
  <si>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</si>
  <si>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</si>
  <si>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</si>
  <si>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</si>
  <si>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</si>
  <si>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</si>
  <si>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</si>
  <si>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</si>
  <si>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</si>
  <si>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</si>
  <si>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</si>
  <si>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</si>
  <si>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</si>
  <si>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</si>
  <si>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</si>
  <si>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</si>
  <si>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</si>
  <si>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</si>
  <si>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</si>
  <si>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</si>
  <si>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</si>
  <si>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</si>
  <si>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</si>
  <si>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</si>
  <si>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</si>
  <si>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</si>
  <si>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</si>
  <si>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</si>
  <si>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</si>
  <si>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</si>
  <si>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</si>
  <si>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</si>
  <si>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</si>
  <si>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</si>
  <si>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</si>
  <si>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</si>
  <si>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</si>
  <si>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</si>
  <si>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</si>
  <si>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</si>
  <si>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</si>
  <si>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</si>
  <si>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</si>
  <si>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</si>
  <si>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</si>
  <si>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</si>
  <si>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</si>
  <si>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</si>
  <si>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</si>
  <si>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</si>
  <si>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</si>
  <si>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</si>
  <si>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</si>
  <si>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</si>
  <si>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</si>
  <si>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</si>
  <si>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</si>
  <si>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</si>
  <si>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</si>
  <si>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</si>
  <si>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</si>
  <si>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</si>
  <si>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</si>
  <si>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</si>
  <si>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</si>
  <si>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</si>
  <si>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</si>
  <si>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</si>
  <si>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</si>
  <si>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</si>
  <si>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</si>
  <si>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</si>
  <si>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</si>
  <si>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</si>
  <si>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</si>
  <si>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</si>
  <si>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</si>
  <si>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</si>
  <si>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</si>
  <si>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</si>
  <si>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</si>
  <si>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</si>
  <si>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</si>
  <si>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</si>
  <si>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</si>
  <si>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</si>
  <si>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</si>
  <si>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</si>
  <si>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</si>
  <si>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</si>
  <si>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</si>
  <si>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</si>
  <si>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</si>
  <si>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</si>
  <si>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</si>
  <si>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</si>
  <si>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</si>
  <si>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</si>
  <si>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</si>
  <si>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</si>
  <si>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</si>
  <si>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</si>
  <si>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</si>
  <si>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</si>
  <si>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</si>
  <si>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</si>
  <si>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</si>
  <si>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</si>
  <si>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</si>
  <si>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</si>
  <si>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</si>
  <si>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</si>
  <si>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</si>
  <si>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</si>
  <si>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</si>
  <si>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</si>
  <si>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</si>
  <si>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</si>
  <si>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</si>
  <si>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</si>
  <si>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</si>
  <si>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</si>
  <si>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</si>
  <si>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</si>
  <si>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</si>
  <si>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</si>
  <si>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</si>
  <si>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</si>
  <si>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</si>
  <si>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</si>
  <si>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</si>
  <si>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</si>
  <si>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</si>
  <si>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</si>
  <si>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</si>
  <si>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</si>
  <si>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</si>
  <si>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</si>
  <si>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</si>
  <si>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</si>
  <si>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</si>
  <si>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</si>
  <si>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</si>
  <si>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</si>
  <si>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</si>
  <si>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</si>
  <si>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</si>
  <si>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</si>
  <si>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</si>
  <si>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</si>
  <si>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</si>
  <si>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</si>
  <si>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</si>
  <si>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</si>
  <si>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</si>
  <si>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</si>
  <si>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</si>
  <si>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</si>
  <si>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</si>
  <si>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</si>
  <si>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</si>
  <si>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</si>
  <si>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</si>
  <si>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</si>
  <si>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</si>
  <si>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</si>
  <si>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</si>
  <si>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</si>
  <si>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</si>
  <si>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</si>
  <si>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</si>
  <si>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</si>
  <si>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</si>
  <si>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</si>
  <si>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</si>
  <si>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</si>
  <si>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</si>
  <si>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</si>
  <si>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</si>
  <si>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</si>
  <si>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</si>
  <si>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</si>
  <si>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</si>
  <si>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</si>
  <si>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</si>
  <si>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</si>
  <si>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</si>
  <si>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</si>
  <si>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</si>
  <si>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</si>
  <si>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</si>
  <si>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</si>
  <si>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</si>
  <si>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</si>
  <si>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</si>
  <si>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</si>
  <si>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</si>
  <si>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</si>
  <si>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</si>
  <si>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</si>
  <si>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</si>
  <si>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</si>
  <si>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</si>
  <si>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</si>
  <si>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</si>
  <si>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</si>
  <si>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</si>
  <si>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</si>
  <si>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</si>
  <si>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</si>
  <si>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</si>
  <si>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</si>
  <si>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</si>
  <si>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</si>
  <si>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</si>
  <si>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</si>
  <si>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</si>
  <si>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</si>
  <si>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</si>
  <si>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</si>
  <si>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</si>
  <si>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</si>
  <si>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</si>
  <si>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</si>
  <si>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</si>
  <si>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</si>
  <si>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</si>
  <si>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</si>
  <si>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</si>
  <si>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</si>
  <si>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</si>
  <si>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</si>
  <si>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</si>
  <si>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</si>
  <si>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</si>
  <si>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</si>
  <si>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</si>
  <si>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</si>
  <si>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</si>
  <si>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</si>
  <si>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</si>
  <si>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</si>
  <si>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</si>
  <si>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</si>
  <si>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</si>
  <si>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</si>
  <si>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</si>
  <si>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</si>
  <si>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</si>
  <si>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</si>
  <si>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</si>
  <si>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</si>
  <si>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</si>
  <si>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</si>
  <si>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</si>
  <si>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</si>
  <si>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</si>
  <si>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</si>
  <si>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</si>
  <si>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</si>
  <si>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</si>
  <si>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</si>
  <si>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</si>
  <si>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</si>
  <si>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</si>
  <si>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</si>
  <si>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</si>
  <si>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</si>
  <si>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</si>
  <si>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</si>
  <si>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</si>
  <si>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</si>
  <si>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</si>
  <si>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</si>
  <si>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</si>
  <si>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</si>
  <si>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</si>
  <si>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</si>
  <si>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</si>
  <si>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</si>
  <si>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</si>
  <si>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</si>
  <si>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</si>
  <si>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</si>
  <si>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</si>
  <si>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</si>
  <si>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</si>
  <si>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</si>
  <si>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</si>
  <si>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</si>
  <si>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</si>
  <si>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</si>
  <si>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</si>
  <si>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</si>
  <si>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</si>
  <si>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</si>
  <si>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</si>
  <si>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</si>
  <si>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</si>
  <si>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</si>
  <si>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</si>
  <si>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</si>
  <si>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</si>
  <si>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</si>
  <si>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</si>
  <si>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</si>
  <si>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</si>
  <si>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</si>
  <si>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</si>
  <si>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</si>
  <si>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</si>
  <si>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</si>
  <si>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</si>
  <si>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</si>
  <si>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</si>
  <si>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</si>
  <si>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</si>
  <si>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</si>
  <si>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</si>
  <si>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</si>
  <si>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</si>
  <si>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</si>
  <si>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</si>
  <si>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</si>
  <si>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</si>
  <si>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</si>
  <si>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</si>
  <si>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</si>
  <si>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</si>
  <si>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</si>
  <si>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</si>
  <si>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</si>
  <si>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</si>
  <si>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</si>
  <si>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</si>
  <si>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</si>
  <si>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</si>
  <si>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</si>
  <si>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</si>
  <si>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</si>
  <si>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</si>
  <si>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</si>
  <si>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</si>
  <si>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</si>
  <si>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</si>
  <si>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</si>
  <si>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</si>
  <si>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</si>
  <si>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</si>
  <si>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</si>
  <si>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</si>
  <si>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</si>
  <si>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</si>
  <si>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</si>
  <si>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</si>
  <si>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</si>
  <si>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</si>
  <si>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</si>
  <si>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</si>
  <si>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</si>
  <si>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</si>
  <si>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</si>
  <si>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</si>
  <si>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</si>
  <si>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</si>
  <si>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</si>
  <si>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</si>
  <si>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</si>
  <si>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</si>
  <si>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</si>
  <si>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</si>
  <si>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</si>
  <si>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</si>
  <si>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</si>
  <si>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</si>
  <si>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</si>
  <si>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</si>
  <si>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</si>
  <si>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</si>
  <si>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</si>
  <si>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</si>
  <si>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</si>
  <si>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</si>
  <si>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</si>
  <si>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</si>
  <si>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</si>
  <si>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</si>
  <si>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</si>
  <si>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</si>
  <si>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</si>
  <si>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</si>
  <si>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</si>
  <si>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</si>
  <si>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</si>
  <si>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</si>
  <si>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</si>
  <si>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</si>
  <si>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</si>
  <si>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</si>
  <si>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</si>
  <si>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</si>
  <si>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</si>
  <si>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</si>
  <si>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</si>
  <si>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</si>
  <si>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</si>
  <si>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</si>
  <si>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</si>
  <si>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</si>
  <si>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</si>
  <si>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</si>
  <si>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</si>
  <si>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</si>
  <si>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</si>
  <si>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</si>
  <si>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</si>
  <si>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</si>
  <si>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</si>
  <si>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</si>
  <si>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</si>
  <si>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</si>
  <si>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</si>
  <si>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</si>
  <si>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</si>
  <si>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</si>
  <si>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</si>
  <si>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</si>
  <si>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</si>
  <si>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</si>
  <si>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</si>
  <si>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</si>
  <si>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</si>
  <si>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</si>
  <si>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</si>
  <si>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</si>
  <si>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</si>
  <si>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</si>
  <si>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</si>
  <si>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</si>
  <si>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</si>
  <si>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</si>
  <si>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</si>
  <si>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</si>
  <si>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</si>
  <si>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</si>
  <si>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</si>
  <si>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</si>
  <si>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</si>
  <si>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</si>
  <si>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</si>
  <si>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</si>
  <si>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</si>
  <si>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</si>
  <si>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</si>
  <si>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</si>
  <si>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</si>
  <si>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</si>
  <si>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</si>
  <si>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</si>
  <si>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</si>
  <si>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</si>
  <si>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</si>
  <si>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</si>
  <si>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</si>
  <si>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</si>
  <si>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</si>
  <si>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</si>
  <si>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</si>
  <si>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</si>
  <si>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</si>
  <si>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</si>
  <si>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</si>
  <si>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</si>
  <si>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</si>
  <si>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</si>
  <si>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</si>
  <si>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</si>
  <si>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</si>
  <si>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</si>
  <si>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</si>
  <si>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</si>
  <si>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</si>
  <si>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</si>
  <si>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</si>
  <si>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</si>
  <si>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</si>
  <si>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</si>
  <si>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</si>
  <si>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</si>
  <si>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</si>
  <si>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</si>
  <si>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</si>
  <si>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</si>
  <si>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</si>
  <si>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</si>
  <si>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</si>
  <si>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</si>
  <si>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</si>
  <si>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</si>
  <si>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</si>
  <si>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</si>
  <si>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</si>
  <si>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</si>
  <si>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</si>
  <si>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</si>
  <si>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</si>
  <si>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</si>
  <si>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</si>
  <si>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</si>
  <si>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</si>
  <si>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</si>
  <si>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</si>
  <si>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</si>
  <si>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</si>
  <si>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</si>
  <si>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</si>
  <si>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</si>
  <si>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</si>
  <si>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</si>
  <si>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</si>
  <si>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</si>
  <si>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</si>
  <si>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</si>
  <si>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</si>
  <si>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</si>
  <si>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</si>
  <si>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</si>
  <si>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</si>
  <si>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</si>
  <si>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</si>
  <si>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</si>
  <si>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</si>
  <si>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</si>
  <si>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</si>
  <si>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</si>
  <si>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</si>
  <si>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</si>
  <si>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</si>
  <si>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</si>
  <si>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</si>
  <si>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</si>
  <si>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</si>
  <si>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</si>
  <si>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</si>
  <si>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</si>
  <si>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</si>
  <si>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</si>
  <si>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</si>
  <si>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</si>
  <si>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</si>
  <si>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</si>
  <si>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</si>
  <si>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</si>
  <si>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</si>
  <si>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</si>
  <si>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</si>
  <si>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</si>
  <si>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</si>
  <si>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</si>
  <si>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</si>
  <si>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</si>
  <si>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</si>
  <si>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</si>
  <si>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</si>
  <si>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</si>
  <si>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</si>
  <si>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</si>
  <si>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</si>
  <si>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</si>
  <si>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</si>
  <si>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</si>
  <si>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</si>
  <si>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</si>
  <si>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</si>
  <si>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</si>
  <si>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</si>
  <si>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</si>
  <si>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</si>
  <si>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</si>
  <si>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</si>
  <si>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</si>
  <si>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</si>
  <si>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</si>
  <si>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</si>
  <si>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</si>
  <si>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</si>
  <si>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</si>
  <si>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</si>
  <si>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</si>
  <si>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</si>
  <si>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</si>
  <si>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</si>
  <si>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</si>
  <si>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</si>
  <si>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</si>
  <si>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</si>
  <si>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</si>
  <si>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</si>
  <si>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</si>
  <si>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</si>
  <si>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</si>
  <si>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</si>
  <si>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</si>
  <si>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</si>
  <si>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</si>
  <si>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</si>
  <si>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</si>
  <si>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</si>
  <si>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</si>
  <si>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</si>
  <si>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</si>
  <si>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</si>
  <si>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</si>
  <si>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</si>
  <si>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</si>
  <si>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</si>
  <si>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</si>
  <si>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</si>
  <si>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</si>
  <si>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</si>
  <si>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</si>
  <si>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</si>
  <si>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</si>
  <si>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</si>
  <si>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</si>
  <si>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</si>
  <si>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</si>
  <si>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</si>
  <si>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</si>
  <si>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</si>
  <si>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</si>
  <si>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</si>
  <si>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</si>
  <si>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</si>
  <si>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</si>
  <si>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</si>
  <si>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</si>
  <si>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</si>
  <si>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</si>
  <si>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</si>
  <si>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</si>
  <si>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</si>
  <si>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</si>
  <si>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</si>
  <si>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</si>
  <si>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</si>
  <si>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</si>
  <si>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</si>
  <si>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</si>
  <si>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</si>
  <si>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</si>
  <si>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</si>
  <si>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</si>
  <si>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</si>
  <si>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</si>
  <si>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</si>
  <si>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</si>
  <si>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</si>
  <si>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</si>
  <si>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</si>
  <si>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</si>
  <si>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</si>
  <si>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</si>
  <si>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</si>
  <si>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</si>
  <si>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</si>
  <si>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</si>
  <si>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</si>
  <si>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</si>
  <si>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</si>
  <si>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</si>
  <si>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</si>
  <si>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</si>
  <si>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</si>
  <si>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</si>
  <si>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</si>
  <si>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</si>
  <si>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</si>
  <si>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</si>
  <si>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</si>
  <si>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</si>
  <si>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</si>
  <si>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</si>
  <si>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</si>
  <si>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</si>
  <si>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</si>
  <si>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</si>
  <si>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</si>
  <si>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</si>
  <si>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</si>
  <si>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</si>
  <si>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</si>
  <si>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</si>
  <si>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</si>
  <si>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</si>
  <si>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</si>
  <si>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</si>
  <si>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</si>
  <si>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</si>
  <si>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</si>
  <si>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</si>
  <si>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</si>
  <si>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</si>
  <si>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</si>
  <si>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</si>
  <si>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</si>
  <si>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</si>
  <si>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</si>
  <si>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</si>
  <si>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</si>
  <si>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</si>
  <si>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</si>
  <si>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</si>
  <si>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</si>
  <si>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</si>
  <si>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</si>
  <si>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</si>
  <si>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</si>
  <si>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</si>
  <si>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</si>
  <si>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</si>
  <si>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</si>
  <si>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</si>
  <si>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</si>
  <si>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</si>
  <si>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</si>
  <si>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</si>
  <si>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</si>
  <si>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</si>
  <si>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</si>
  <si>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</si>
  <si>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</si>
  <si>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</si>
  <si>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</si>
  <si>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</si>
  <si>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</si>
  <si>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</si>
  <si>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</si>
  <si>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</si>
  <si>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</si>
  <si>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</si>
  <si>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</si>
  <si>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</si>
  <si>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</si>
  <si>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</si>
  <si>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</si>
  <si>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</si>
  <si>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</si>
  <si>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</si>
  <si>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</si>
  <si>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</si>
  <si>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</si>
  <si>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</si>
  <si>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</si>
  <si>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</si>
  <si>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</si>
  <si>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</si>
  <si>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</si>
  <si>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</si>
  <si>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</si>
  <si>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</si>
  <si>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</si>
  <si>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</si>
  <si>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</si>
  <si>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</si>
  <si>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</si>
  <si>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</si>
  <si>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</si>
  <si>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</si>
  <si>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</si>
  <si>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</si>
  <si>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</si>
  <si>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</si>
  <si>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</si>
  <si>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</si>
  <si>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</si>
  <si>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</si>
  <si>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</si>
  <si>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</si>
  <si>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</si>
  <si>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</si>
  <si>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</si>
  <si>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</si>
  <si>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</si>
  <si>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</si>
  <si>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</si>
  <si>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</si>
  <si>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</si>
  <si>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</si>
  <si>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</si>
  <si>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</si>
  <si>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</si>
  <si>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</si>
  <si>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</si>
  <si>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</si>
  <si>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</si>
  <si>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</si>
  <si>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</si>
  <si>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</si>
  <si>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</si>
  <si>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</si>
  <si>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</si>
  <si>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</si>
  <si>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</si>
  <si>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</si>
  <si>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</si>
  <si>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</si>
  <si>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</si>
  <si>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</si>
  <si>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</si>
  <si>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</si>
  <si>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</si>
  <si>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</si>
  <si>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</si>
  <si>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</si>
  <si>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</si>
  <si>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</si>
  <si>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</si>
  <si>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</si>
  <si>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</si>
  <si>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</si>
  <si>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</si>
  <si>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</si>
  <si>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</si>
  <si>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</si>
  <si>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</si>
  <si>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</si>
  <si>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</si>
  <si>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</si>
  <si>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</si>
  <si>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</si>
  <si>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</si>
  <si>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</si>
  <si>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</si>
  <si>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</si>
  <si>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</si>
  <si>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</si>
  <si>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</si>
  <si>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</si>
  <si>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</si>
  <si>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</si>
  <si>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</si>
  <si>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</si>
  <si>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</si>
  <si>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</si>
  <si>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</si>
  <si>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</si>
  <si>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</si>
  <si>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</si>
  <si>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</si>
  <si>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</si>
  <si>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</si>
  <si>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</si>
  <si>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</si>
  <si>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</si>
  <si>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</si>
  <si>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</si>
  <si>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</si>
  <si>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</si>
  <si>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</si>
  <si>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</si>
  <si>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</si>
  <si>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</si>
  <si>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</si>
  <si>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</si>
  <si>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</si>
  <si>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</si>
  <si>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</si>
  <si>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</si>
  <si>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</si>
  <si>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</si>
  <si>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</si>
  <si>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</si>
  <si>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</si>
  <si>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</si>
  <si>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</si>
  <si>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</si>
  <si>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</si>
  <si>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</si>
  <si>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</si>
  <si>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</si>
  <si>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</si>
  <si>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</si>
  <si>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</si>
  <si>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</si>
  <si>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</si>
  <si>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</si>
  <si>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</si>
  <si>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</si>
  <si>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</si>
  <si>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</si>
  <si>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</si>
  <si>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</si>
  <si>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</si>
  <si>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</si>
  <si>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</si>
  <si>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</si>
  <si>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</si>
  <si>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</si>
  <si>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</si>
  <si>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</si>
  <si>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</si>
  <si>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</si>
  <si>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</si>
  <si>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</si>
  <si>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</si>
  <si>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</si>
  <si>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</si>
  <si>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</si>
  <si>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</si>
  <si>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</si>
  <si>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</si>
  <si>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</si>
  <si>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</si>
  <si>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</si>
  <si>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</si>
  <si>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</si>
  <si>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</si>
  <si>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</si>
  <si>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</si>
  <si>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</si>
  <si>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</si>
  <si>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</si>
  <si>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</si>
  <si>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</si>
  <si>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</si>
  <si>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</si>
  <si>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</si>
  <si>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</si>
  <si>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</si>
  <si>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</si>
  <si>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</si>
  <si>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</si>
  <si>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</si>
  <si>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</si>
  <si>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</si>
  <si>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</si>
  <si>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</si>
  <si>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</si>
  <si>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</si>
  <si>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</si>
  <si>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</si>
  <si>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</si>
  <si>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</si>
  <si>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</si>
  <si>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</si>
  <si>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</si>
  <si>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</si>
  <si>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</si>
  <si>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</si>
  <si>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</si>
  <si>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</si>
  <si>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</si>
  <si>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</si>
  <si>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</si>
  <si>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</si>
  <si>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</si>
  <si>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</si>
  <si>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</si>
  <si>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</si>
  <si>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</si>
  <si>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</si>
  <si>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</si>
  <si>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</si>
  <si>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</si>
  <si>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</si>
  <si>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</si>
  <si>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</si>
  <si>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</si>
  <si>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</si>
  <si>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</si>
  <si>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</si>
  <si>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</si>
  <si>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</si>
  <si>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</si>
  <si>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</si>
  <si>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</si>
  <si>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</si>
  <si>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</si>
  <si>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</si>
  <si>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</si>
  <si>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</si>
  <si>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</si>
  <si>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</si>
  <si>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</si>
  <si>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</si>
  <si>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</si>
  <si>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</si>
  <si>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</si>
  <si>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</si>
  <si>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</si>
  <si>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</si>
  <si>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</si>
  <si>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</si>
  <si>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</si>
  <si>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</si>
  <si>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</si>
  <si>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</si>
  <si>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</si>
  <si>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</si>
  <si>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</si>
  <si>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</si>
  <si>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</si>
  <si>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</si>
  <si>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</si>
  <si>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</si>
  <si>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</si>
  <si>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</si>
  <si>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</si>
  <si>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</si>
  <si>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</si>
  <si>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</si>
  <si>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</si>
  <si>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</si>
  <si>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</si>
  <si>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</si>
  <si>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</si>
  <si>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</si>
  <si>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</si>
  <si>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</si>
  <si>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</si>
  <si>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</si>
  <si>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</si>
  <si>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</si>
  <si>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</si>
  <si>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</si>
  <si>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</si>
  <si>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</si>
  <si>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</si>
  <si>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</si>
  <si>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</si>
  <si>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</si>
  <si>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</si>
  <si>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</si>
  <si>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</si>
  <si>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</si>
  <si>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</si>
  <si>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</si>
  <si>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</si>
  <si>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</si>
  <si>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</si>
  <si>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</si>
  <si>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</si>
  <si>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</si>
  <si>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</si>
  <si>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</si>
  <si>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</si>
  <si>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</si>
  <si>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</si>
  <si>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</si>
  <si>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</si>
  <si>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</si>
  <si>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</si>
  <si>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</si>
  <si>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</si>
  <si>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</si>
  <si>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</si>
  <si>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</si>
  <si>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</si>
  <si>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</si>
  <si>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</si>
  <si>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</si>
  <si>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</si>
  <si>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</si>
  <si>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</si>
  <si>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</si>
  <si>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</si>
  <si>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</si>
  <si>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</si>
  <si>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</si>
  <si>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</si>
  <si>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</si>
  <si>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</si>
  <si>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</si>
  <si>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</si>
  <si>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</si>
  <si>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</si>
  <si>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</si>
  <si>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</si>
  <si>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</si>
  <si>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</si>
  <si>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</si>
  <si>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</si>
  <si>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</si>
  <si>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</si>
  <si>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</si>
  <si>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</si>
  <si>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</si>
  <si>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</si>
  <si>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</si>
  <si>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</si>
  <si>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</si>
  <si>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</si>
  <si>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</si>
  <si>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</si>
  <si>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</si>
  <si>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</si>
  <si>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</si>
  <si>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</si>
  <si>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</si>
  <si>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</si>
  <si>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</si>
  <si>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</si>
  <si>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</si>
  <si>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</si>
  <si>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</si>
  <si>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</si>
  <si>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</si>
  <si>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</si>
  <si>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</si>
  <si>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</si>
  <si>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</si>
  <si>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</si>
  <si>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</si>
  <si>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</si>
  <si>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</si>
  <si>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</si>
  <si>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</si>
  <si>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</si>
  <si>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</si>
  <si>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</si>
  <si>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</si>
  <si>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</si>
  <si>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</si>
  <si>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</si>
  <si>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</si>
  <si>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</si>
  <si>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</si>
  <si>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</si>
  <si>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</si>
  <si>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</si>
  <si>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</si>
  <si>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</si>
  <si>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</si>
  <si>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</si>
  <si>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</si>
  <si>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</si>
  <si>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</si>
  <si>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</si>
  <si>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</si>
  <si>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</si>
  <si>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</si>
  <si>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</si>
  <si>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</si>
  <si>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</si>
  <si>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</si>
  <si>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</si>
  <si>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</si>
  <si>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</si>
  <si>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</si>
  <si>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</si>
  <si>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</si>
  <si>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</si>
  <si>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</si>
  <si>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</si>
  <si>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</si>
  <si>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</si>
  <si>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</si>
  <si>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</si>
  <si>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</si>
  <si>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</si>
  <si>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</si>
  <si>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</si>
  <si>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</si>
  <si>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</si>
  <si>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</si>
  <si>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</si>
  <si>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</si>
  <si>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</si>
  <si>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</si>
  <si>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</si>
  <si>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</si>
  <si>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</si>
  <si>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</si>
  <si>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</si>
  <si>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</si>
  <si>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</si>
  <si>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</si>
  <si>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</si>
  <si>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</si>
  <si>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</si>
  <si>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</si>
  <si>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</si>
  <si>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</si>
  <si>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</si>
  <si>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</si>
  <si>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</si>
  <si>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</si>
  <si>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</si>
  <si>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</si>
  <si>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</si>
  <si>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</si>
  <si>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</si>
  <si>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</si>
  <si>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</si>
  <si>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</si>
  <si>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</si>
  <si>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</si>
  <si>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</si>
  <si>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</si>
  <si>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</si>
  <si>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</si>
  <si>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</si>
  <si>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</si>
  <si>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</si>
  <si>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</si>
  <si>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</si>
  <si>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</si>
  <si>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</si>
  <si>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</si>
  <si>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</si>
  <si>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</si>
  <si>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</si>
  <si>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</si>
  <si>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</si>
  <si>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</si>
  <si>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</si>
  <si>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</si>
  <si>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</si>
  <si>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</si>
  <si>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</si>
  <si>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</si>
  <si>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</si>
  <si>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</si>
  <si>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</si>
  <si>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</si>
  <si>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</si>
  <si>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</si>
  <si>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</si>
  <si>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</si>
  <si>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</si>
  <si>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</si>
  <si>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</si>
  <si>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</si>
  <si>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</si>
  <si>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</si>
  <si>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</si>
  <si>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</si>
  <si>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</si>
  <si>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</si>
  <si>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</si>
  <si>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</si>
  <si>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</si>
  <si>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</si>
  <si>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</si>
  <si>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</si>
  <si>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</si>
  <si>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</si>
  <si>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</si>
  <si>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</si>
  <si>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</si>
  <si>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</si>
  <si>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</si>
  <si>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</si>
  <si>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</si>
  <si>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</si>
  <si>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</si>
  <si>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</si>
  <si>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</si>
  <si>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</si>
  <si>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</si>
  <si>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</si>
  <si>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</si>
  <si>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</si>
  <si>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</si>
  <si>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</si>
  <si>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</si>
  <si>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</si>
  <si>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</si>
  <si>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</si>
  <si>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</si>
  <si>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</si>
  <si>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</si>
  <si>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</si>
  <si>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</si>
  <si>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</si>
  <si>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</si>
  <si>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</si>
  <si>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</si>
  <si>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</si>
  <si>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</si>
  <si>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</si>
  <si>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</si>
  <si>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</si>
  <si>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</si>
  <si>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</si>
  <si>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</si>
  <si>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</si>
  <si>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</si>
  <si>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</si>
  <si>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</si>
  <si>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</si>
  <si>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</si>
  <si>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</si>
  <si>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</si>
  <si>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</si>
  <si>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</si>
  <si>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</si>
  <si>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</si>
  <si>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</si>
  <si>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</si>
  <si>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</si>
  <si>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</si>
  <si>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</si>
  <si>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</si>
  <si>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</si>
  <si>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</si>
  <si>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</si>
  <si>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</si>
  <si>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</si>
  <si>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</si>
  <si>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</si>
  <si>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</si>
  <si>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</si>
  <si>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</si>
  <si>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</si>
  <si>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</si>
  <si>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</si>
  <si>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</si>
  <si>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</si>
  <si>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</si>
  <si>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</si>
  <si>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</si>
  <si>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</si>
  <si>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</si>
  <si>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</si>
  <si>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</si>
  <si>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</si>
  <si>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</si>
  <si>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</si>
  <si>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</si>
  <si>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</si>
  <si>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</si>
  <si>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</si>
  <si>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</si>
  <si>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</si>
  <si>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</si>
  <si>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</si>
  <si>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</si>
  <si>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</si>
  <si>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</si>
  <si>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</si>
  <si>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</si>
  <si>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</si>
  <si>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</si>
  <si>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</si>
  <si>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</si>
  <si>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</si>
  <si>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</si>
  <si>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</si>
  <si>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</si>
  <si>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</si>
  <si>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</si>
  <si>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</si>
  <si>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</si>
  <si>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</si>
  <si>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</si>
  <si>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</si>
  <si>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</si>
  <si>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</si>
  <si>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</si>
  <si>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</si>
  <si>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</si>
  <si>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</si>
  <si>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</si>
  <si>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</si>
  <si>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</si>
  <si>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</si>
  <si>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</si>
  <si>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</si>
  <si>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</si>
  <si>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</si>
  <si>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</si>
  <si>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</si>
  <si>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</si>
  <si>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</si>
  <si>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</si>
  <si>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</si>
  <si>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</si>
  <si>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</si>
  <si>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</si>
  <si>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</si>
  <si>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</si>
  <si>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</si>
  <si>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</si>
  <si>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</si>
  <si>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</si>
  <si>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</si>
  <si>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</si>
  <si>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</si>
  <si>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</si>
  <si>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</si>
  <si>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</si>
  <si>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</si>
  <si>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</si>
  <si>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</si>
  <si>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</si>
  <si>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</si>
  <si>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</si>
  <si>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</si>
  <si>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</si>
  <si>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</si>
  <si>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</si>
  <si>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</si>
  <si>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</si>
  <si>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</si>
  <si>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</si>
  <si>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</si>
  <si>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</si>
  <si>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</si>
  <si>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</si>
  <si>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</si>
  <si>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</si>
  <si>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</si>
  <si>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</si>
  <si>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</si>
  <si>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</si>
  <si>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</si>
  <si>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</si>
  <si>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</si>
  <si>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</si>
  <si>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</si>
  <si>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</si>
  <si>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</si>
  <si>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</si>
  <si>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</si>
  <si>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</si>
  <si>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</si>
  <si>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</si>
  <si>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</si>
  <si>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</si>
  <si>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</si>
  <si>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</si>
  <si>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</si>
  <si>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</si>
  <si>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</si>
  <si>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</si>
  <si>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</si>
  <si>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</si>
  <si>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</si>
  <si>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</si>
  <si>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</si>
  <si>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</si>
  <si>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</si>
  <si>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</si>
  <si>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</si>
  <si>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</si>
  <si>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</si>
  <si>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</si>
  <si>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</si>
  <si>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</si>
  <si>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</si>
  <si>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</si>
  <si>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</si>
  <si>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</si>
  <si>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</si>
  <si>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</si>
  <si>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</si>
  <si>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</si>
  <si>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</si>
  <si>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</si>
  <si>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</si>
  <si>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</si>
  <si>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</si>
  <si>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</si>
  <si>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</si>
  <si>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</si>
  <si>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</si>
  <si>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</si>
  <si>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</si>
  <si>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</si>
  <si>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</si>
  <si>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</si>
  <si>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</si>
  <si>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</si>
  <si>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</si>
  <si>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</si>
  <si>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</si>
  <si>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</si>
  <si>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</si>
  <si>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</si>
  <si>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</si>
  <si>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</si>
  <si>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</si>
  <si>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</si>
  <si>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</si>
  <si>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</si>
  <si>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</si>
  <si>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</si>
  <si>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</si>
  <si>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</si>
  <si>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</si>
  <si>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</si>
  <si>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</si>
  <si>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</si>
  <si>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</si>
  <si>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</si>
  <si>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</si>
  <si>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</si>
  <si>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</si>
  <si>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</si>
  <si>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</si>
  <si>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</si>
  <si>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</si>
  <si>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</si>
  <si>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</si>
  <si>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</si>
  <si>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</si>
  <si>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</si>
  <si>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</si>
  <si>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</si>
  <si>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</si>
  <si>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</si>
  <si>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</si>
  <si>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</si>
  <si>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</si>
  <si>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</si>
  <si>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</si>
  <si>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</si>
  <si>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</si>
  <si>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</si>
  <si>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</si>
  <si>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</si>
  <si>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</si>
  <si>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</si>
  <si>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</si>
  <si>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</si>
  <si>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</si>
  <si>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</si>
  <si>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</si>
  <si>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</si>
  <si>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</si>
  <si>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</si>
  <si>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</si>
  <si>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</si>
  <si>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</si>
  <si>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</si>
  <si>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</si>
  <si>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</si>
  <si>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</si>
  <si>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</si>
  <si>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</si>
  <si>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</si>
  <si>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</si>
  <si>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</si>
  <si>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</si>
  <si>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</si>
  <si>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</si>
  <si>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</si>
  <si>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</si>
  <si>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</si>
  <si>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</si>
  <si>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</si>
  <si>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</si>
  <si>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</si>
  <si>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</si>
  <si>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</si>
  <si>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</si>
  <si>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</si>
  <si>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</si>
  <si>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</si>
  <si>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</si>
  <si>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</si>
  <si>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</si>
  <si>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</si>
  <si>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</si>
  <si>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</si>
  <si>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</si>
  <si>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</si>
  <si>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</si>
  <si>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</si>
  <si>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</si>
  <si>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</si>
  <si>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</si>
  <si>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</si>
  <si>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</si>
  <si>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</si>
  <si>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</si>
  <si>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</si>
  <si>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</si>
  <si>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</si>
  <si>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</si>
  <si>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</si>
  <si>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</si>
  <si>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</si>
  <si>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</si>
  <si>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</si>
  <si>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</si>
  <si>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</si>
  <si>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</si>
  <si>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</si>
  <si>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</si>
  <si>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</si>
  <si>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</si>
  <si>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</si>
  <si>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</si>
  <si>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</si>
  <si>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</si>
  <si>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</si>
  <si>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</si>
  <si>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</si>
  <si>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</si>
  <si>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</si>
  <si>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</si>
  <si>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</si>
  <si>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</si>
  <si>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</si>
  <si>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</si>
  <si>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</si>
  <si>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</si>
  <si>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</si>
  <si>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</si>
  <si>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</si>
  <si>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</si>
  <si>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</si>
  <si>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</si>
  <si>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</si>
  <si>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</si>
  <si>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</si>
  <si>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</si>
  <si>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</si>
  <si>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</si>
  <si>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</si>
  <si>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</si>
  <si>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</si>
  <si>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</si>
  <si>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</si>
  <si>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</si>
  <si>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</si>
  <si>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</si>
  <si>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</si>
  <si>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</si>
  <si>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</si>
  <si>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</si>
  <si>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</si>
  <si>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</si>
  <si>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</si>
  <si>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</si>
  <si>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</si>
  <si>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</si>
  <si>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</si>
  <si>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</si>
  <si>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</si>
  <si>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</si>
  <si>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</si>
  <si>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</si>
  <si>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</si>
  <si>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</si>
  <si>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</si>
  <si>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</si>
  <si>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</si>
  <si>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</si>
  <si>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</si>
  <si>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</si>
  <si>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</si>
  <si>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</si>
  <si>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</si>
  <si>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</si>
  <si>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</si>
  <si>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</si>
  <si>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</si>
  <si>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</si>
  <si>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</si>
  <si>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</si>
  <si>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</si>
  <si>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</si>
  <si>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</si>
  <si>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</si>
  <si>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</si>
  <si>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</si>
  <si>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</si>
  <si>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</si>
  <si>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</si>
  <si>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</si>
  <si>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</si>
  <si>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</si>
  <si>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</si>
  <si>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</si>
  <si>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</si>
  <si>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</si>
  <si>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</si>
  <si>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</si>
  <si>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</si>
  <si>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</si>
  <si>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</si>
  <si>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</si>
  <si>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</si>
  <si>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</si>
  <si>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</si>
  <si>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</si>
  <si>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</si>
  <si>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</si>
  <si>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</si>
  <si>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</si>
  <si>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</si>
  <si>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</si>
  <si>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</si>
  <si>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</si>
  <si>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</si>
  <si>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</si>
  <si>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</si>
  <si>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</si>
  <si>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</si>
  <si>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</si>
  <si>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</si>
  <si>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</si>
  <si>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</si>
  <si>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</si>
  <si>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</si>
  <si>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</si>
  <si>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</si>
  <si>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</si>
  <si>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</si>
  <si>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</si>
  <si>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</si>
  <si>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</si>
  <si>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</si>
  <si>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</si>
  <si>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</si>
  <si>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</si>
  <si>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</si>
  <si>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</si>
  <si>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</si>
  <si>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</si>
  <si>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</si>
  <si>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</si>
  <si>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</si>
  <si>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</si>
  <si>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</si>
  <si>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</si>
  <si>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</si>
  <si>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</si>
  <si>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</si>
  <si>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</si>
  <si>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</si>
  <si>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</si>
  <si>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</si>
  <si>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</si>
  <si>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</si>
  <si>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</si>
  <si>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</si>
  <si>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</si>
  <si>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</si>
  <si>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</si>
  <si>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</si>
  <si>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</si>
  <si>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</si>
  <si>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</si>
  <si>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</si>
  <si>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</si>
  <si>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</si>
  <si>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</si>
  <si>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</si>
  <si>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</si>
  <si>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</si>
  <si>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</si>
  <si>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</si>
  <si>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</si>
  <si>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</si>
  <si>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</si>
  <si>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</si>
  <si>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</si>
  <si>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</si>
  <si>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</si>
  <si>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</si>
  <si>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</si>
  <si>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</si>
  <si>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</si>
  <si>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</si>
  <si>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</si>
  <si>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</si>
  <si>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</si>
  <si>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</si>
  <si>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</si>
  <si>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</si>
  <si>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</si>
  <si>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</si>
  <si>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</si>
  <si>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</si>
  <si>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</si>
  <si>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</si>
  <si>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</si>
  <si>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</si>
  <si>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</si>
  <si>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</si>
  <si>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</si>
  <si>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</si>
  <si>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</si>
  <si>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</si>
  <si>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</si>
  <si>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</si>
  <si>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</si>
  <si>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</si>
  <si>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</si>
  <si>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</si>
  <si>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</si>
  <si>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</si>
  <si>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</si>
  <si>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</si>
  <si>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</si>
  <si>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</si>
  <si>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</si>
  <si>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</si>
  <si>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</si>
  <si>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</si>
  <si>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</si>
  <si>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</si>
  <si>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</si>
  <si>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</si>
  <si>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</si>
  <si>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</si>
  <si>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</si>
  <si>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</si>
  <si>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</si>
  <si>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</si>
  <si>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</si>
  <si>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</si>
  <si>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</si>
  <si>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</si>
  <si>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</si>
  <si>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</si>
  <si>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</si>
  <si>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</si>
  <si>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</si>
  <si>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</si>
  <si>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</si>
  <si>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</si>
  <si>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</si>
  <si>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</si>
  <si>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</si>
  <si>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</si>
  <si>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</si>
  <si>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</si>
  <si>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</si>
  <si>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</si>
  <si>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</si>
  <si>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</si>
  <si>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</si>
  <si>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</si>
  <si>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</si>
  <si>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</si>
  <si>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</si>
  <si>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</si>
  <si>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</si>
  <si>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</si>
  <si>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</si>
  <si>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</si>
  <si>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</si>
  <si>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</si>
  <si>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</si>
  <si>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</si>
  <si>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</si>
  <si>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</si>
  <si>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</si>
  <si>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</si>
  <si>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</si>
  <si>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</si>
  <si>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</si>
  <si>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</si>
  <si>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</si>
  <si>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</si>
  <si>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</si>
  <si>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</si>
  <si>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</si>
  <si>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</si>
  <si>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</si>
  <si>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</si>
  <si>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</si>
  <si>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</si>
  <si>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</si>
  <si>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</si>
  <si>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</si>
  <si>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</si>
  <si>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</si>
  <si>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</si>
  <si>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</si>
  <si>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</si>
  <si>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</si>
  <si>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</si>
  <si>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</si>
  <si>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</si>
  <si>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</si>
  <si>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</si>
  <si>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</si>
  <si>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</si>
  <si>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</si>
  <si>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</si>
  <si>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</si>
  <si>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</si>
  <si>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</si>
  <si>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</si>
  <si>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</si>
  <si>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</si>
  <si>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</si>
  <si>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</si>
  <si>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</si>
  <si>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</si>
  <si>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</si>
  <si>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</si>
  <si>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</si>
  <si>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</si>
  <si>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</si>
  <si>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</si>
  <si>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</si>
  <si>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</si>
  <si>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</si>
  <si>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</si>
  <si>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</si>
  <si>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</si>
  <si>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</si>
  <si>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</si>
  <si>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</si>
  <si>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</si>
  <si>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</si>
  <si>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</si>
  <si>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</si>
  <si>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</si>
  <si>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</si>
  <si>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</si>
  <si>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</si>
  <si>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</si>
  <si>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</si>
  <si>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</si>
  <si>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</si>
  <si>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</si>
  <si>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</si>
  <si>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</si>
  <si>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</si>
  <si>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</si>
  <si>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</si>
  <si>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</si>
  <si>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</si>
  <si>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</si>
  <si>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</si>
  <si>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</si>
  <si>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</si>
  <si>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</si>
  <si>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</si>
  <si>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</si>
  <si>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</si>
  <si>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</si>
  <si>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</si>
  <si>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</si>
  <si>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</si>
  <si>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</si>
  <si>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</si>
  <si>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</si>
  <si>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</si>
  <si>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</si>
  <si>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</si>
  <si>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</si>
  <si>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</si>
  <si>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</si>
  <si>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</si>
  <si>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</si>
  <si>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</si>
  <si>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</si>
  <si>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</si>
  <si>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</si>
  <si>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</si>
  <si>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</si>
  <si>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</si>
  <si>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</si>
  <si>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</si>
  <si>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</si>
  <si>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</si>
  <si>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</si>
  <si>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</si>
  <si>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</si>
  <si>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</si>
  <si>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</si>
  <si>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</si>
  <si>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</si>
  <si>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</si>
  <si>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</si>
  <si>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</si>
  <si>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</si>
  <si>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</si>
  <si>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</si>
  <si>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</si>
  <si>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</si>
  <si>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</si>
  <si>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</si>
  <si>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</si>
  <si>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</si>
  <si>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</si>
  <si>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</si>
  <si>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</si>
  <si>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</si>
  <si>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</si>
  <si>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</si>
  <si>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</si>
  <si>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</si>
  <si>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</si>
  <si>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</si>
  <si>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</si>
  <si>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</si>
  <si>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</si>
  <si>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</si>
  <si>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</si>
  <si>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</si>
  <si>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</si>
  <si>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</si>
  <si>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</si>
  <si>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</si>
  <si>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</si>
  <si>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</si>
  <si>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</si>
  <si>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</si>
  <si>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</si>
  <si>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</si>
  <si>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</si>
  <si>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</si>
  <si>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</si>
  <si>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</si>
  <si>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</si>
  <si>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</si>
  <si>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</si>
  <si>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</si>
  <si>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</si>
  <si>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</si>
  <si>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</si>
  <si>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</si>
  <si>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</si>
  <si>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</si>
  <si>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</si>
  <si>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</si>
  <si>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</si>
  <si>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</si>
  <si>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</si>
  <si>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</si>
  <si>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</si>
  <si>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</si>
  <si>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</si>
  <si>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</si>
  <si>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</si>
  <si>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</si>
  <si>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</si>
  <si>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</si>
  <si>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</si>
  <si>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</si>
  <si>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</si>
  <si>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</si>
  <si>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</si>
  <si>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</si>
  <si>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</si>
  <si>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</si>
  <si>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</si>
  <si>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</si>
  <si>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</si>
  <si>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</si>
  <si>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</si>
  <si>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</si>
  <si>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</si>
  <si>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</si>
  <si>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</si>
  <si>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</si>
  <si>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</si>
  <si>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</si>
  <si>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</si>
  <si>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</si>
  <si>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</si>
  <si>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</si>
  <si>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</si>
  <si>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</si>
  <si>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</si>
  <si>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</si>
  <si>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</si>
  <si>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</si>
  <si>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</si>
  <si>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</si>
  <si>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</si>
  <si>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</si>
  <si>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</si>
  <si>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</si>
  <si>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</si>
  <si>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</si>
  <si>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</si>
  <si>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</si>
  <si>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</si>
  <si>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</si>
  <si>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</si>
  <si>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</si>
  <si>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</si>
  <si>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</si>
  <si>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</si>
  <si>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</si>
  <si>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</si>
  <si>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</si>
  <si>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</si>
  <si>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</si>
  <si>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</si>
  <si>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</si>
  <si>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</si>
  <si>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</si>
  <si>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</si>
  <si>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</si>
  <si>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</si>
  <si>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</si>
  <si>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</si>
  <si>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</si>
  <si>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</si>
  <si>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</si>
  <si>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</si>
  <si>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</si>
  <si>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</si>
  <si>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</si>
  <si>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</si>
  <si>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</si>
  <si>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</si>
  <si>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</si>
  <si>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</si>
  <si>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</si>
  <si>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</si>
  <si>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</si>
  <si>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</si>
  <si>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</si>
  <si>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</si>
  <si>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</si>
  <si>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</si>
  <si>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</si>
  <si>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</si>
  <si>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</si>
  <si>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</si>
  <si>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</si>
  <si>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</si>
  <si>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</si>
  <si>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</si>
  <si>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</si>
  <si>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</si>
  <si>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</si>
  <si>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</si>
  <si>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</si>
  <si>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</si>
  <si>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</si>
  <si>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</si>
  <si>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</si>
  <si>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</si>
  <si>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</si>
  <si>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</si>
  <si>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</si>
  <si>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</si>
  <si>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</si>
  <si>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</si>
  <si>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</si>
  <si>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</si>
  <si>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</si>
  <si>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</si>
  <si>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</si>
  <si>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</si>
  <si>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</si>
  <si>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</si>
  <si>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</si>
  <si>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</si>
  <si>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</si>
  <si>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</si>
  <si>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</si>
  <si>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</si>
  <si>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</si>
  <si>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</si>
  <si>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</si>
  <si>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</si>
  <si>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</si>
  <si>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</si>
  <si>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</si>
  <si>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</si>
  <si>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</si>
  <si>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</si>
  <si>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</si>
  <si>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</si>
  <si>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</si>
  <si>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</si>
  <si>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</si>
  <si>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</si>
  <si>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</si>
  <si>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</si>
  <si>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</si>
  <si>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</si>
  <si>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</si>
  <si>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</si>
  <si>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</si>
  <si>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</si>
  <si>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</si>
  <si>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</si>
  <si>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</si>
  <si>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</si>
  <si>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</si>
  <si>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</si>
  <si>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</si>
  <si>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</si>
  <si>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</si>
  <si>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</si>
  <si>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</si>
  <si>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</si>
  <si>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</si>
  <si>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</si>
  <si>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</si>
  <si>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</si>
  <si>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</si>
  <si>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</si>
  <si>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</si>
  <si>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</si>
  <si>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</si>
  <si>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</si>
  <si>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</si>
  <si>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</si>
  <si>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</si>
  <si>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</si>
  <si>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</si>
  <si>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</si>
  <si>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</si>
  <si>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</si>
  <si>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</si>
  <si>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</si>
  <si>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</si>
  <si>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</si>
  <si>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</si>
  <si>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</si>
  <si>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</si>
  <si>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</si>
  <si>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</si>
  <si>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</si>
  <si>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</si>
  <si>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</si>
  <si>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</si>
  <si>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</si>
  <si>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</si>
  <si>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</si>
  <si>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</si>
  <si>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</si>
  <si>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</si>
  <si>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</si>
  <si>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</si>
  <si>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</si>
  <si>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</si>
  <si>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</si>
  <si>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</si>
  <si>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</si>
  <si>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</si>
  <si>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</si>
  <si>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</si>
  <si>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</si>
  <si>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</si>
  <si>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</si>
  <si>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</si>
  <si>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</si>
  <si>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</si>
  <si>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</si>
  <si>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</si>
  <si>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</si>
  <si>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</si>
  <si>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</si>
  <si>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</si>
  <si>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</si>
  <si>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</si>
  <si>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</si>
  <si>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</si>
  <si>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</si>
  <si>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</si>
  <si>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</si>
  <si>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</si>
  <si>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</si>
  <si>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</si>
  <si>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</si>
  <si>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</si>
  <si>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</si>
  <si>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</si>
  <si>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</si>
  <si>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</si>
  <si>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</si>
  <si>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</si>
  <si>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</si>
  <si>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</si>
  <si>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</si>
  <si>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</si>
  <si>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</si>
  <si>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</si>
  <si>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</si>
  <si>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</si>
  <si>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</si>
  <si>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</si>
  <si>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</si>
  <si>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</si>
  <si>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</si>
  <si>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</si>
  <si>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</si>
  <si>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</si>
  <si>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</si>
  <si>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</si>
  <si>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</si>
  <si>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</si>
  <si>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</si>
  <si>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</si>
  <si>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</si>
  <si>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</si>
  <si>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</si>
  <si>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</si>
  <si>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</si>
  <si>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</si>
  <si>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</si>
  <si>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</si>
  <si>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</si>
  <si>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</si>
  <si>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</si>
  <si>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</si>
  <si>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</si>
  <si>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</si>
  <si>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</si>
  <si>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</si>
  <si>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</si>
  <si>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</si>
  <si>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</si>
  <si>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</si>
  <si>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</si>
  <si>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</si>
  <si>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</si>
  <si>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</si>
  <si>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</si>
  <si>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</si>
  <si>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</si>
  <si>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</si>
  <si>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</si>
  <si>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</si>
  <si>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</si>
  <si>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</si>
  <si>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</si>
  <si>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</si>
  <si>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</si>
  <si>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</si>
  <si>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</si>
  <si>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</si>
  <si>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</si>
  <si>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</si>
  <si>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</si>
  <si>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</si>
  <si>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</si>
  <si>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</si>
  <si>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</si>
  <si>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</si>
  <si>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</si>
  <si>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</si>
  <si>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</si>
  <si>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</si>
  <si>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</si>
  <si>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</si>
  <si>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</si>
  <si>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</si>
  <si>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</si>
  <si>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</si>
  <si>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</si>
  <si>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</si>
  <si>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</si>
  <si>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</si>
  <si>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</si>
  <si>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</si>
  <si>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</si>
  <si>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</si>
  <si>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</si>
  <si>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</si>
  <si>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</si>
  <si>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</si>
  <si>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</si>
  <si>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</si>
  <si>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</si>
  <si>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</si>
  <si>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</si>
  <si>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</si>
  <si>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</si>
  <si>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</si>
  <si>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</si>
  <si>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</si>
  <si>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</si>
  <si>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</si>
  <si>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</si>
  <si>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</si>
  <si>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</si>
  <si>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</si>
  <si>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</si>
  <si>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</si>
  <si>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</si>
  <si>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</si>
  <si>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</si>
  <si>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</si>
  <si>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</si>
  <si>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</si>
  <si>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</si>
  <si>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</si>
  <si>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</si>
  <si>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</si>
  <si>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</si>
  <si>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</si>
  <si>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</si>
  <si>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</si>
  <si>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</si>
  <si>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</si>
  <si>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</si>
  <si>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</si>
  <si>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</si>
  <si>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</si>
  <si>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</si>
  <si>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</si>
  <si>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</si>
  <si>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</si>
  <si>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</si>
  <si>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</si>
  <si>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</si>
  <si>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</si>
  <si>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</si>
  <si>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</si>
  <si>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</si>
  <si>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</si>
  <si>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</si>
  <si>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</si>
  <si>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</si>
  <si>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</si>
  <si>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</si>
  <si>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</si>
  <si>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</si>
  <si>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</si>
  <si>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</si>
  <si>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</si>
  <si>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</si>
  <si>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</si>
  <si>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</si>
  <si>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</si>
  <si>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</si>
  <si>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</si>
  <si>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</si>
  <si>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</si>
  <si>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</si>
  <si>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</si>
  <si>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</si>
  <si>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</si>
  <si>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</si>
  <si>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</si>
  <si>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</si>
  <si>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</si>
  <si>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</si>
  <si>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</si>
  <si>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</si>
  <si>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</si>
  <si>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</si>
  <si>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</si>
  <si>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</si>
  <si>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</si>
  <si>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</si>
  <si>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</si>
  <si>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</si>
  <si>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</si>
  <si>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</si>
  <si>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</si>
  <si>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</si>
  <si>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</si>
  <si>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</si>
  <si>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</si>
  <si>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</si>
  <si>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</si>
  <si>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</si>
  <si>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</si>
  <si>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</si>
  <si>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</si>
  <si>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</si>
  <si>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</si>
  <si>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</si>
  <si>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</si>
  <si>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</si>
  <si>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</si>
  <si>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</si>
  <si>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</si>
  <si>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</si>
  <si>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</si>
  <si>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</si>
  <si>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</si>
  <si>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</si>
  <si>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</si>
  <si>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</si>
  <si>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</si>
  <si>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</si>
  <si>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</si>
  <si>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</si>
  <si>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</si>
  <si>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</si>
  <si>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</si>
  <si>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</si>
  <si>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</si>
  <si>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</si>
  <si>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</si>
  <si>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</si>
  <si>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</si>
  <si>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</si>
  <si>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</si>
  <si>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</si>
  <si>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</si>
  <si>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</si>
  <si>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</si>
  <si>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</si>
  <si>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</si>
  <si>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</si>
  <si>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</si>
  <si>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</si>
  <si>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</si>
  <si>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</si>
  <si>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</si>
  <si>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</si>
  <si>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</si>
  <si>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</si>
  <si>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</si>
  <si>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</si>
  <si>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</si>
  <si>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</si>
  <si>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</si>
  <si>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</si>
  <si>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</si>
  <si>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</si>
  <si>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</si>
  <si>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</si>
  <si>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</si>
  <si>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</si>
  <si>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</si>
  <si>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</si>
  <si>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</si>
  <si>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</si>
  <si>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</si>
  <si>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</si>
  <si>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</si>
  <si>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</si>
  <si>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</si>
  <si>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</si>
  <si>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</si>
  <si>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</si>
  <si>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</si>
  <si>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</si>
  <si>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</si>
  <si>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</si>
  <si>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</si>
  <si>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</si>
  <si>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</si>
  <si>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</si>
  <si>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</si>
  <si>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</si>
  <si>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</si>
  <si>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</si>
  <si>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</si>
  <si>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</si>
  <si>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</si>
  <si>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</si>
  <si>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</si>
  <si>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</si>
  <si>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</si>
  <si>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</si>
  <si>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</si>
  <si>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</si>
  <si>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</si>
  <si>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</si>
  <si>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</si>
  <si>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</si>
  <si>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</si>
  <si>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</si>
  <si>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</si>
  <si>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</si>
  <si>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</si>
  <si>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</si>
  <si>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</si>
  <si>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</si>
  <si>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</si>
  <si>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</si>
  <si>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</si>
  <si>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</si>
  <si>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</si>
  <si>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</si>
  <si>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</si>
  <si>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</si>
  <si>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</si>
  <si>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</si>
  <si>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</si>
  <si>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</si>
  <si>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</si>
  <si>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</si>
  <si>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</si>
  <si>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</si>
  <si>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</si>
  <si>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</si>
  <si>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</si>
  <si>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</si>
  <si>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</si>
  <si>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</si>
  <si>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</si>
  <si>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</si>
  <si>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</si>
  <si>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</si>
  <si>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</si>
  <si>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</si>
  <si>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</si>
  <si>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</si>
  <si>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</si>
  <si>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</si>
  <si>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</si>
  <si>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</si>
  <si>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</si>
  <si>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</si>
  <si>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</si>
  <si>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</si>
  <si>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</si>
  <si>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</si>
  <si>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</si>
  <si>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</si>
  <si>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</si>
  <si>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</si>
  <si>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</si>
  <si>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</si>
  <si>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</si>
  <si>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</si>
  <si>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</si>
  <si>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</si>
  <si>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</si>
  <si>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</si>
  <si>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</si>
  <si>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</si>
  <si>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</si>
  <si>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</si>
  <si>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</si>
  <si>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</si>
  <si>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</si>
  <si>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</si>
  <si>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</si>
  <si>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</si>
  <si>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</si>
  <si>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</si>
  <si>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</si>
  <si>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</si>
  <si>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</si>
  <si>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</si>
  <si>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</si>
  <si>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</si>
  <si>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</si>
  <si>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</si>
  <si>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</si>
  <si>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</si>
  <si>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</si>
  <si>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</si>
  <si>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</si>
  <si>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</si>
  <si>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</si>
  <si>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</si>
  <si>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</si>
  <si>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</si>
  <si>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</si>
  <si>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</si>
  <si>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</si>
  <si>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</si>
  <si>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</si>
  <si>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</si>
  <si>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</si>
  <si>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</si>
  <si>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</si>
  <si>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</si>
  <si>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</si>
  <si>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</si>
  <si>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</si>
  <si>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</si>
  <si>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</si>
  <si>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</si>
  <si>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</si>
  <si>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</si>
  <si>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</si>
  <si>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</si>
  <si>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</si>
  <si>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</si>
  <si>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</si>
  <si>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</si>
  <si>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</si>
  <si>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</si>
  <si>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</si>
  <si>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</si>
  <si>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</si>
  <si>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</si>
  <si>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</si>
  <si>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</si>
  <si>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</si>
  <si>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</si>
  <si>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</si>
  <si>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</si>
  <si>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</si>
  <si>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</si>
  <si>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</si>
  <si>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</si>
  <si>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</si>
  <si>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</si>
  <si>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</si>
  <si>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</si>
  <si>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</si>
  <si>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</si>
  <si>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</si>
  <si>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</si>
  <si>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</si>
  <si>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</si>
  <si>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</si>
  <si>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</si>
  <si>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</si>
  <si>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</si>
  <si>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</si>
  <si>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</si>
  <si>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</si>
  <si>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</si>
  <si>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</si>
  <si>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</si>
  <si>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</si>
  <si>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</si>
  <si>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</si>
  <si>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</si>
  <si>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</si>
  <si>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</si>
  <si>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</si>
  <si>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</si>
  <si>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</si>
  <si>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</si>
  <si>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</si>
  <si>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</si>
  <si>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</si>
  <si>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</si>
  <si>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</si>
  <si>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</si>
  <si>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</si>
  <si>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</si>
  <si>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</si>
  <si>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</si>
  <si>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</si>
  <si>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</si>
  <si>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</si>
  <si>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</si>
  <si>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</si>
  <si>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</si>
  <si>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</si>
  <si>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</si>
  <si>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</si>
  <si>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</si>
  <si>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</si>
  <si>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</si>
  <si>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</si>
  <si>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</si>
  <si>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</si>
  <si>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</si>
  <si>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</si>
  <si>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</si>
  <si>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</si>
  <si>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</si>
  <si>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</si>
  <si>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</si>
  <si>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</si>
  <si>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</si>
  <si>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</si>
  <si>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</si>
  <si>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</si>
  <si>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</si>
  <si>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</si>
  <si>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</si>
  <si>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</si>
  <si>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</si>
  <si>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</si>
  <si>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</si>
  <si>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</si>
  <si>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</si>
  <si>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</si>
  <si>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</si>
  <si>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</si>
  <si>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</si>
  <si>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</si>
  <si>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</si>
  <si>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</si>
  <si>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</si>
  <si>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</si>
  <si>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</si>
  <si>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</si>
  <si>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</si>
  <si>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</si>
  <si>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</si>
  <si>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</si>
  <si>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</si>
  <si>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</si>
  <si>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</si>
  <si>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</si>
  <si>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</si>
  <si>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</si>
  <si>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</si>
  <si>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</si>
  <si>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</si>
  <si>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</si>
  <si>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</si>
  <si>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</si>
  <si>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</si>
  <si>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</si>
  <si>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</si>
  <si>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</si>
  <si>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</si>
  <si>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</si>
  <si>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</si>
  <si>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</si>
  <si>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</si>
  <si>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</si>
  <si>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</si>
  <si>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</si>
  <si>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</si>
  <si>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</si>
  <si>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</si>
  <si>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</si>
  <si>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</si>
  <si>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</si>
  <si>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</si>
  <si>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</si>
  <si>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</si>
  <si>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</si>
  <si>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</si>
  <si>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</si>
  <si>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</si>
  <si>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</si>
  <si>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</si>
  <si>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</si>
  <si>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</si>
  <si>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</si>
  <si>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</si>
  <si>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</si>
  <si>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</si>
  <si>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</si>
  <si>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</si>
  <si>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</si>
  <si>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</si>
  <si>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</si>
  <si>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</si>
  <si>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</si>
  <si>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</si>
  <si>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</si>
  <si>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</si>
  <si>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</si>
  <si>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</si>
  <si>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</si>
  <si>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</si>
  <si>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</si>
  <si>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</si>
  <si>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</si>
  <si>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</si>
  <si>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</si>
  <si>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</si>
  <si>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</si>
  <si>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</si>
  <si>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</si>
  <si>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</si>
  <si>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</si>
  <si>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</si>
  <si>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</si>
  <si>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</si>
  <si>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</si>
  <si>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</si>
  <si>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</si>
  <si>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</si>
  <si>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</si>
  <si>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</si>
  <si>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</si>
  <si>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</si>
  <si>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</si>
  <si>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</si>
  <si>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</si>
  <si>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</si>
  <si>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</si>
  <si>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</si>
  <si>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</si>
  <si>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</si>
  <si>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</si>
  <si>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</si>
  <si>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</si>
  <si>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</si>
  <si>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</si>
  <si>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</si>
  <si>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</si>
  <si>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</si>
  <si>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</si>
  <si>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</si>
  <si>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</si>
  <si>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</si>
  <si>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</si>
  <si>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</si>
  <si>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</si>
  <si>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</si>
  <si>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</si>
  <si>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</si>
  <si>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</si>
  <si>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</si>
  <si>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</si>
  <si>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</si>
  <si>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</si>
  <si>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</si>
  <si>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</si>
  <si>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</si>
  <si>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</si>
  <si>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</si>
  <si>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</si>
  <si>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</si>
  <si>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</si>
  <si>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</si>
  <si>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</si>
  <si>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</si>
  <si>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</si>
  <si>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</si>
  <si>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</si>
  <si>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</si>
  <si>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</si>
  <si>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</si>
  <si>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</si>
  <si>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</si>
  <si>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</si>
  <si>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</si>
  <si>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</si>
  <si>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</si>
  <si>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</si>
  <si>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</si>
  <si>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</si>
  <si>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</si>
  <si>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</si>
  <si>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</si>
  <si>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</si>
  <si>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</si>
  <si>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</si>
  <si>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</si>
  <si>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</si>
  <si>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</si>
  <si>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</si>
  <si>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</si>
  <si>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</si>
  <si>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</si>
  <si>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</si>
  <si>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</si>
  <si>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</si>
  <si>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</si>
  <si>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</si>
  <si>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</si>
  <si>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</si>
  <si>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</si>
  <si>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</si>
  <si>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</si>
  <si>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</si>
  <si>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</si>
  <si>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</si>
  <si>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</si>
  <si>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</si>
  <si>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</si>
  <si>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</si>
  <si>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</si>
  <si>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</si>
  <si>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</si>
  <si>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</si>
  <si>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</si>
  <si>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</si>
  <si>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</si>
  <si>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</si>
  <si>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</si>
  <si>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</si>
  <si>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</si>
  <si>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</si>
  <si>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</si>
  <si>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</si>
  <si>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</si>
  <si>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</si>
  <si>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</si>
  <si>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</si>
  <si>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</si>
  <si>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</si>
  <si>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</si>
  <si>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</si>
  <si>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</si>
  <si>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</si>
  <si>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</si>
  <si>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</si>
  <si>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</si>
  <si>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</si>
  <si>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</si>
  <si>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</si>
  <si>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</si>
  <si>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</si>
  <si>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</si>
  <si>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</si>
  <si>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</si>
  <si>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</si>
  <si>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</si>
  <si>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</si>
  <si>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</si>
  <si>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</si>
  <si>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</si>
  <si>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</si>
  <si>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</si>
  <si>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</si>
  <si>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</si>
  <si>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</si>
  <si>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</si>
  <si>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</si>
  <si>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</si>
  <si>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</si>
  <si>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</si>
  <si>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</si>
  <si>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</si>
  <si>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</si>
  <si>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</si>
  <si>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</si>
  <si>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</si>
  <si>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</si>
  <si>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</si>
  <si>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</si>
  <si>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</si>
  <si>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</si>
  <si>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</si>
  <si>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</si>
  <si>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</si>
  <si>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</si>
  <si>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</si>
  <si>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</si>
  <si>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</si>
  <si>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</si>
  <si>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</si>
  <si>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</si>
  <si>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</si>
  <si>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</si>
  <si>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</si>
  <si>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</si>
  <si>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</si>
  <si>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</si>
  <si>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</si>
  <si>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</si>
  <si>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</si>
  <si>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</si>
  <si>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</si>
  <si>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</si>
  <si>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</si>
  <si>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</si>
  <si>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</si>
  <si>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</si>
  <si>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</si>
  <si>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</si>
  <si>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</si>
  <si>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</si>
  <si>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</si>
  <si>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</si>
  <si>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</si>
  <si>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</si>
  <si>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</si>
  <si>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</si>
  <si>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</si>
  <si>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</si>
  <si>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</si>
  <si>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</si>
  <si>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</si>
  <si>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</si>
  <si>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</si>
  <si>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</si>
  <si>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</si>
  <si>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</si>
  <si>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</si>
  <si>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</si>
  <si>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</si>
  <si>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</si>
  <si>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</si>
  <si>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</si>
  <si>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</si>
  <si>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</si>
  <si>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</si>
  <si>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</si>
  <si>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</si>
  <si>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</si>
  <si>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</si>
  <si>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</si>
  <si>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</si>
  <si>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</si>
  <si>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</si>
  <si>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</si>
  <si>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</si>
  <si>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</si>
  <si>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</si>
  <si>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</si>
  <si>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</si>
  <si>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</si>
  <si>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</si>
  <si>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</si>
  <si>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</si>
  <si>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</si>
  <si>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</si>
  <si>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</si>
  <si>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</si>
  <si>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</si>
  <si>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</si>
  <si>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</si>
  <si>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</si>
  <si>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</si>
  <si>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</si>
  <si>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</si>
  <si>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</si>
  <si>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</si>
  <si>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</si>
  <si>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</si>
  <si>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</si>
  <si>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</si>
  <si>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</si>
  <si>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</si>
  <si>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</si>
  <si>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</si>
  <si>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</si>
  <si>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</si>
  <si>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</si>
  <si>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</si>
  <si>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</si>
  <si>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</si>
  <si>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</si>
  <si>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</si>
  <si>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</si>
  <si>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</si>
  <si>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</si>
  <si>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</si>
  <si>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</si>
  <si>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</si>
  <si>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</si>
  <si>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</si>
  <si>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</si>
  <si>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</si>
  <si>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</si>
  <si>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</si>
  <si>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</si>
  <si>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</si>
  <si>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</si>
  <si>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</si>
  <si>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</si>
  <si>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</si>
  <si>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</si>
  <si>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</si>
  <si>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</si>
  <si>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</si>
  <si>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</si>
  <si>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</si>
  <si>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</si>
  <si>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</si>
  <si>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</si>
  <si>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</si>
  <si>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</si>
  <si>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</si>
  <si>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</si>
  <si>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</si>
  <si>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</si>
  <si>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</si>
  <si>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</si>
  <si>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</si>
  <si>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</si>
  <si>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</si>
  <si>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</si>
  <si>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</si>
  <si>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</si>
  <si>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</si>
  <si>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</si>
  <si>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</si>
  <si>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</si>
  <si>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</si>
  <si>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</si>
  <si>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</si>
  <si>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</si>
  <si>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</si>
  <si>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</si>
  <si>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</si>
  <si>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</si>
  <si>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</si>
  <si>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</si>
  <si>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</si>
  <si>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</si>
  <si>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</si>
  <si>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</si>
  <si>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</si>
  <si>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</si>
  <si>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</si>
  <si>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</si>
  <si>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</si>
  <si>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</si>
  <si>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</si>
  <si>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</si>
  <si>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</si>
  <si>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</si>
  <si>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</si>
  <si>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</si>
  <si>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</si>
  <si>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</si>
  <si>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</si>
  <si>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</si>
  <si>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</si>
  <si>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</si>
  <si>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</si>
  <si>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</si>
  <si>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</si>
  <si>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</si>
  <si>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</si>
  <si>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</si>
  <si>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</si>
  <si>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</si>
  <si>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</si>
  <si>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</si>
  <si>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</si>
  <si>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</si>
  <si>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</si>
  <si>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</si>
  <si>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</si>
  <si>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</si>
  <si>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</si>
  <si>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</si>
  <si>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</si>
  <si>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</si>
  <si>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</si>
  <si>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</si>
  <si>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</si>
  <si>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</si>
  <si>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</si>
  <si>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</si>
  <si>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</si>
  <si>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</si>
  <si>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</si>
  <si>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</si>
  <si>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</si>
  <si>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</si>
  <si>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</si>
  <si>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</si>
  <si>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</si>
  <si>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</si>
  <si>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</si>
  <si>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</si>
  <si>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</si>
  <si>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</si>
  <si>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</si>
  <si>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</si>
  <si>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</si>
  <si>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</si>
  <si>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</si>
  <si>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</si>
  <si>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</si>
  <si>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</si>
  <si>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</si>
  <si>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</si>
  <si>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</si>
  <si>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</si>
  <si>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</si>
  <si>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</si>
  <si>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</si>
  <si>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</si>
  <si>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</si>
  <si>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</si>
  <si>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</si>
  <si>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</si>
  <si>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</si>
  <si>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</si>
  <si>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</si>
  <si>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</si>
  <si>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</si>
  <si>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</si>
  <si>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</si>
  <si>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</si>
  <si>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</si>
  <si>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</si>
  <si>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</si>
  <si>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</si>
  <si>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</si>
  <si>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</si>
  <si>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</si>
  <si>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</si>
  <si>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</si>
  <si>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</si>
  <si>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</si>
  <si>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</si>
  <si>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</si>
  <si>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</si>
  <si>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</si>
  <si>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</si>
  <si>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</si>
  <si>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</si>
  <si>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</si>
  <si>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</si>
  <si>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</si>
  <si>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</si>
  <si>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</si>
  <si>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</si>
  <si>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</si>
  <si>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</si>
  <si>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</si>
  <si>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</si>
  <si>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</si>
  <si>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</si>
  <si>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</si>
  <si>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</si>
  <si>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</si>
  <si>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</si>
  <si>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</si>
  <si>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</si>
  <si>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</si>
  <si>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</si>
  <si>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</si>
  <si>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</si>
  <si>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</si>
  <si>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</si>
  <si>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</si>
  <si>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</si>
  <si>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</si>
  <si>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</si>
  <si>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</si>
  <si>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</si>
  <si>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</si>
  <si>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</si>
  <si>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</si>
  <si>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</si>
  <si>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</si>
  <si>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</si>
  <si>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</si>
  <si>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</si>
  <si>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</si>
  <si>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</si>
  <si>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</si>
  <si>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</si>
  <si>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</si>
  <si>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</si>
  <si>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</si>
  <si>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</si>
  <si>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</si>
  <si>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</si>
  <si>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</si>
  <si>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</si>
  <si>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</si>
  <si>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</si>
  <si>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</si>
  <si>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</si>
  <si>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</si>
  <si>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</si>
  <si>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</si>
  <si>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</si>
  <si>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</si>
  <si>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</si>
  <si>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</si>
  <si>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</si>
  <si>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</si>
  <si>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</si>
  <si>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</si>
  <si>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</si>
  <si>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</si>
  <si>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</si>
  <si>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</si>
  <si>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</si>
  <si>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</si>
  <si>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</si>
  <si>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</si>
  <si>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</si>
  <si>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</si>
  <si>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</si>
  <si>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</si>
  <si>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</si>
  <si>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</si>
  <si>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</si>
  <si>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</si>
  <si>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</si>
  <si>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</si>
  <si>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</si>
  <si>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</si>
  <si>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</si>
  <si>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</si>
  <si>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</si>
  <si>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</si>
  <si>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</si>
  <si>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</si>
  <si>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</si>
  <si>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</si>
  <si>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</si>
  <si>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</si>
  <si>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</si>
  <si>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</si>
  <si>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</si>
  <si>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</si>
  <si>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</si>
  <si>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</si>
  <si>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</si>
  <si>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</si>
  <si>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</si>
  <si>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</si>
  <si>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</si>
  <si>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</si>
  <si>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</si>
  <si>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</si>
  <si>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</si>
  <si>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</si>
  <si>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</si>
  <si>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</si>
  <si>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</si>
  <si>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</si>
  <si>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</si>
  <si>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</si>
  <si>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</si>
  <si>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</si>
  <si>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</si>
  <si>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</si>
  <si>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</si>
  <si>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</si>
  <si>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</si>
  <si>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</si>
  <si>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</si>
  <si>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</si>
  <si>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</si>
  <si>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</si>
  <si>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</si>
  <si>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</si>
  <si>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</si>
  <si>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</si>
  <si>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</si>
  <si>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</si>
  <si>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</si>
  <si>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</si>
  <si>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</si>
  <si>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</si>
  <si>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</si>
  <si>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</si>
  <si>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</si>
  <si>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</si>
  <si>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</si>
  <si>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</si>
  <si>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</si>
  <si>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</si>
  <si>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</si>
  <si>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</si>
  <si>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</si>
  <si>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</si>
  <si>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</si>
  <si>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</si>
  <si>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</si>
  <si>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</si>
  <si>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</si>
  <si>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</si>
  <si>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</si>
  <si>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</si>
  <si>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</si>
  <si>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</si>
  <si>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</si>
  <si>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</si>
  <si>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</si>
  <si>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</si>
  <si>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</si>
  <si>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</si>
  <si>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</si>
  <si>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</si>
  <si>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</si>
  <si>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</si>
  <si>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</si>
  <si>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</si>
  <si>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</si>
  <si>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</si>
  <si>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</si>
  <si>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</si>
  <si>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</si>
  <si>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</si>
  <si>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</si>
  <si>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</si>
  <si>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</si>
  <si>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</si>
  <si>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</si>
  <si>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</si>
  <si>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</si>
  <si>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</si>
  <si>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</si>
  <si>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</si>
  <si>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</si>
  <si>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</si>
  <si>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</si>
  <si>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</si>
  <si>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</si>
  <si>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</si>
  <si>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</si>
  <si>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</si>
  <si>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</si>
  <si>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</si>
  <si>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</si>
  <si>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</si>
  <si>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</si>
  <si>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</si>
  <si>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</si>
  <si>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</si>
  <si>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</si>
  <si>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</si>
  <si>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</si>
  <si>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</si>
  <si>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</si>
  <si>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</si>
  <si>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</si>
  <si>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</si>
  <si>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</si>
  <si>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</si>
  <si>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</si>
  <si>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</si>
  <si>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</si>
  <si>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</si>
  <si>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</si>
  <si>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</si>
  <si>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</si>
  <si>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</si>
  <si>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</si>
  <si>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</si>
  <si>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</si>
  <si>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</si>
  <si>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</si>
  <si>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</si>
  <si>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</si>
  <si>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</si>
  <si>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</si>
  <si>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</si>
  <si>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</si>
  <si>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</si>
  <si>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</si>
  <si>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</si>
  <si>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</si>
  <si>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</si>
  <si>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</si>
  <si>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</si>
  <si>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</si>
  <si>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</si>
  <si>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</si>
  <si>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</si>
  <si>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</si>
  <si>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</si>
  <si>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</si>
  <si>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</si>
  <si>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</si>
  <si>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</si>
  <si>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</si>
  <si>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</si>
  <si>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</si>
  <si>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</si>
  <si>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</si>
  <si>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</si>
  <si>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</si>
  <si>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</si>
  <si>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</si>
  <si>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</si>
  <si>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</si>
  <si>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</si>
  <si>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</si>
  <si>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</si>
  <si>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</si>
  <si>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</si>
  <si>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</si>
  <si>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</si>
  <si>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</si>
  <si>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</si>
  <si>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</si>
  <si>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</si>
  <si>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</si>
  <si>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</si>
  <si>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</si>
  <si>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</si>
  <si>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</si>
  <si>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</si>
  <si>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</si>
  <si>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</si>
  <si>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</si>
  <si>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</si>
  <si>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</si>
  <si>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</si>
  <si>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</si>
  <si>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</si>
  <si>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</si>
  <si>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</si>
  <si>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</si>
  <si>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</si>
  <si>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</si>
  <si>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</si>
  <si>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</si>
  <si>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</si>
  <si>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</si>
  <si>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</si>
  <si>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</si>
  <si>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</si>
  <si>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</si>
  <si>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</si>
  <si>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</si>
  <si>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</si>
  <si>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</si>
  <si>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</si>
  <si>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</si>
  <si>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</si>
  <si>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</si>
  <si>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</si>
  <si>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</si>
  <si>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</si>
  <si>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</si>
  <si>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</si>
  <si>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</si>
  <si>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</si>
  <si>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</si>
  <si>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</si>
  <si>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</si>
  <si>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</si>
  <si>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</si>
  <si>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</si>
  <si>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</si>
  <si>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</si>
  <si>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</si>
  <si>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</si>
  <si>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</si>
  <si>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</si>
  <si>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</si>
  <si>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</si>
  <si>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</si>
  <si>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</si>
  <si>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</si>
  <si>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</si>
  <si>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</si>
  <si>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</si>
  <si>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</si>
  <si>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</si>
  <si>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</si>
  <si>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</si>
  <si>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</si>
  <si>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</si>
  <si>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</si>
  <si>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</si>
  <si>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</si>
  <si>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</si>
  <si>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</si>
  <si>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</si>
  <si>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</si>
  <si>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</si>
  <si>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</si>
  <si>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</si>
  <si>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</si>
  <si>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</si>
  <si>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</si>
  <si>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</si>
  <si>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</si>
  <si>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</si>
  <si>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</si>
  <si>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</si>
  <si>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</si>
  <si>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</si>
  <si>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</si>
  <si>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</si>
  <si>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</si>
  <si>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</si>
  <si>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</si>
  <si>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</si>
  <si>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</si>
  <si>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</si>
  <si>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</si>
  <si>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</si>
  <si>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</si>
  <si>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</si>
  <si>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</si>
  <si>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</si>
  <si>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</si>
  <si>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</si>
  <si>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</si>
  <si>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</si>
  <si>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</si>
  <si>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</si>
  <si>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</si>
  <si>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</si>
  <si>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</si>
  <si>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</si>
  <si>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</si>
  <si>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</si>
  <si>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</si>
  <si>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</si>
  <si>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</si>
  <si>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</si>
  <si>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</si>
  <si>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</si>
  <si>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</si>
  <si>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</si>
  <si>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</si>
  <si>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</si>
  <si>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</si>
  <si>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</si>
  <si>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</si>
  <si>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</si>
  <si>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</si>
  <si>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</si>
  <si>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</si>
  <si>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</si>
  <si>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</si>
  <si>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</si>
  <si>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</si>
  <si>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</si>
  <si>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</si>
  <si>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</si>
  <si>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</si>
  <si>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</si>
  <si>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</si>
  <si>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</si>
  <si>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</si>
  <si>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</si>
  <si>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</si>
  <si>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</si>
  <si>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</si>
  <si>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</si>
  <si>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</si>
  <si>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</si>
  <si>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</si>
  <si>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</si>
  <si>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</si>
  <si>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</si>
  <si>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</si>
  <si>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</si>
  <si>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</si>
  <si>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</si>
  <si>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</si>
  <si>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</si>
  <si>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</si>
  <si>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</si>
  <si>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</si>
  <si>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</si>
  <si>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</si>
  <si>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</si>
  <si>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</si>
  <si>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</si>
  <si>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</si>
  <si>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</si>
  <si>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</si>
  <si>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</si>
  <si>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</si>
  <si>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</si>
  <si>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</si>
  <si>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</si>
  <si>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</si>
  <si>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</si>
  <si>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</si>
  <si>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</si>
  <si>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</si>
  <si>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</si>
  <si>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</si>
  <si>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</si>
  <si>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</si>
  <si>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</si>
  <si>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</si>
  <si>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</si>
  <si>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</si>
  <si>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</si>
  <si>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</si>
  <si>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</si>
  <si>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</si>
  <si>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</si>
  <si>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</si>
  <si>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</si>
  <si>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</si>
  <si>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</si>
  <si>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</si>
  <si>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</si>
  <si>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</si>
  <si>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</si>
  <si>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</si>
  <si>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</si>
  <si>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</si>
  <si>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</si>
  <si>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</si>
  <si>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</si>
  <si>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</si>
  <si>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</si>
  <si>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</si>
  <si>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</si>
  <si>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</si>
  <si>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</si>
  <si>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</si>
  <si>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</si>
  <si>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</si>
  <si>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</si>
  <si>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</si>
  <si>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</si>
  <si>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</si>
  <si>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</si>
  <si>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</si>
  <si>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</si>
  <si>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</si>
  <si>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</si>
  <si>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</si>
  <si>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</si>
  <si>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</si>
  <si>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</si>
  <si>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</si>
  <si>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</si>
  <si>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</si>
  <si>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</si>
  <si>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</si>
  <si>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</si>
  <si>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</si>
  <si>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</si>
  <si>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</si>
  <si>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</si>
  <si>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</si>
  <si>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</si>
  <si>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</si>
  <si>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</si>
  <si>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</si>
  <si>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</si>
  <si>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</si>
  <si>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</si>
  <si>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</si>
  <si>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</si>
  <si>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</si>
  <si>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</si>
  <si>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</si>
  <si>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</si>
  <si>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</si>
  <si>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</si>
  <si>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</si>
  <si>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</si>
  <si>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</si>
  <si>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</si>
  <si>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</si>
  <si>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</si>
  <si>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</si>
  <si>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</si>
  <si>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</si>
  <si>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</si>
  <si>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</si>
  <si>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</si>
  <si>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</si>
  <si>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</si>
  <si>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</si>
  <si>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</si>
  <si>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</si>
  <si>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</si>
  <si>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</si>
  <si>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</si>
  <si>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</si>
  <si>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</si>
  <si>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</si>
  <si>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</si>
  <si>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</si>
  <si>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</si>
  <si>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</si>
  <si>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</si>
  <si>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</si>
  <si>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</si>
  <si>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</si>
  <si>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</si>
  <si>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</si>
  <si>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</si>
  <si>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</si>
  <si>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</si>
  <si>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</si>
  <si>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</si>
  <si>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</si>
  <si>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</si>
  <si>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</si>
  <si>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</si>
  <si>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</si>
  <si>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</si>
  <si>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</si>
  <si>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</si>
  <si>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</si>
  <si>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</si>
  <si>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</si>
  <si>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</si>
  <si>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</si>
  <si>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</si>
  <si>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</si>
  <si>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</si>
  <si>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</si>
  <si>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</si>
  <si>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</si>
  <si>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</si>
  <si>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</si>
  <si>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</si>
  <si>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</si>
  <si>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</si>
  <si>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</si>
  <si>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</si>
  <si>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</si>
  <si>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</si>
  <si>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</si>
  <si>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</si>
  <si>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</si>
  <si>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</si>
  <si>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</si>
  <si>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</si>
  <si>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</si>
  <si>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</si>
  <si>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</si>
  <si>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</si>
  <si>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</si>
  <si>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</si>
  <si>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</si>
  <si>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</si>
  <si>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</si>
  <si>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</si>
  <si>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</si>
  <si>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</si>
  <si>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</si>
  <si>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</si>
  <si>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</si>
  <si>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</si>
  <si>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</si>
  <si>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</si>
  <si>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</si>
  <si>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</si>
  <si>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</si>
  <si>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</si>
  <si>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</si>
  <si>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</si>
  <si>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</si>
  <si>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</si>
  <si>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</si>
  <si>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</si>
  <si>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</si>
  <si>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</si>
  <si>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</si>
  <si>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</si>
  <si>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</si>
  <si>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</si>
  <si>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</si>
  <si>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</si>
  <si>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</si>
  <si>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</si>
  <si>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</si>
  <si>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</si>
  <si>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</si>
  <si>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</si>
  <si>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</si>
  <si>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</si>
  <si>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</si>
  <si>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</si>
  <si>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</si>
  <si>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</si>
  <si>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</si>
  <si>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</si>
  <si>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</si>
  <si>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</si>
  <si>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</si>
  <si>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</si>
  <si>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</si>
  <si>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</si>
  <si>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</si>
  <si>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</si>
  <si>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</si>
  <si>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</si>
  <si>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</si>
  <si>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</si>
  <si>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</si>
  <si>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</si>
  <si>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</si>
  <si>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</si>
  <si>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</si>
  <si>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</si>
  <si>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</si>
  <si>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</si>
  <si>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</si>
  <si>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</si>
  <si>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</si>
  <si>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</si>
  <si>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</si>
  <si>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</si>
  <si>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</si>
  <si>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</si>
  <si>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</si>
  <si>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</si>
  <si>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</si>
  <si>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</si>
  <si>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</si>
  <si>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</si>
  <si>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</si>
  <si>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</si>
  <si>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</si>
  <si>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</si>
  <si>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</si>
  <si>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</si>
  <si>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</si>
  <si>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</si>
  <si>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</si>
  <si>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</si>
  <si>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</si>
  <si>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</si>
  <si>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</si>
  <si>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</si>
  <si>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</si>
  <si>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</si>
  <si>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</si>
  <si>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</si>
  <si>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</si>
  <si>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</si>
  <si>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</si>
  <si>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</si>
  <si>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</si>
  <si>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</si>
  <si>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</si>
  <si>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</si>
  <si>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</si>
  <si>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</si>
  <si>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</si>
  <si>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</si>
  <si>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</si>
  <si>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</si>
  <si>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</si>
  <si>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</si>
  <si>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</si>
  <si>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</si>
  <si>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</si>
  <si>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</si>
  <si>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</si>
  <si>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</si>
  <si>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</si>
  <si>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</si>
  <si>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</si>
  <si>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</si>
  <si>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</si>
  <si>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</si>
  <si>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</si>
  <si>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</si>
  <si>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</si>
  <si>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</si>
  <si>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</si>
  <si>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</si>
  <si>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</si>
  <si>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</si>
  <si>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</si>
  <si>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</si>
  <si>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</si>
  <si>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</si>
  <si>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</si>
  <si>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</si>
  <si>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</si>
  <si>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</si>
  <si>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</si>
  <si>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</si>
  <si>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</si>
  <si>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</si>
  <si>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</si>
  <si>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</si>
  <si>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</si>
  <si>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</si>
  <si>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</si>
  <si>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</si>
  <si>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</si>
  <si>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</si>
  <si>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</si>
  <si>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</si>
  <si>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</si>
  <si>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</si>
  <si>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</si>
  <si>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</si>
  <si>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</si>
  <si>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</si>
  <si>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</si>
  <si>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</si>
  <si>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</si>
  <si>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</si>
  <si>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</si>
  <si>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</si>
  <si>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</si>
  <si>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</si>
  <si>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</si>
  <si>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</si>
  <si>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</si>
  <si>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</si>
  <si>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</si>
  <si>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</si>
  <si>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</si>
  <si>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</si>
  <si>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</si>
  <si>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</si>
  <si>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</si>
  <si>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</si>
  <si>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</si>
  <si>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</si>
  <si>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</si>
  <si>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</si>
  <si>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</si>
  <si>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</si>
  <si>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</si>
  <si>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</si>
  <si>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</si>
  <si>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</si>
  <si>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</si>
  <si>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</si>
  <si>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</si>
  <si>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</si>
  <si>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</si>
  <si>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</si>
  <si>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</si>
  <si>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</si>
  <si>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</si>
  <si>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</si>
  <si>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</si>
  <si>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</si>
  <si>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</si>
  <si>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</si>
  <si>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</si>
  <si>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</si>
  <si>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</si>
  <si>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</si>
  <si>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</si>
  <si>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</si>
  <si>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</si>
  <si>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</si>
  <si>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</si>
  <si>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</si>
  <si>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</si>
  <si>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</si>
  <si>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</si>
  <si>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</si>
  <si>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</si>
  <si>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</si>
  <si>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</si>
  <si>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</si>
  <si>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</si>
  <si>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</si>
  <si>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</si>
  <si>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</si>
  <si>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</si>
  <si>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</si>
  <si>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</si>
  <si>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</si>
  <si>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</si>
  <si>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</si>
  <si>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</si>
  <si>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</si>
  <si>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</si>
  <si>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</si>
  <si>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</si>
  <si>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</si>
  <si>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</si>
  <si>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</si>
  <si>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</si>
  <si>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</si>
  <si>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</si>
  <si>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</si>
  <si>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</si>
  <si>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</si>
  <si>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</si>
  <si>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</si>
  <si>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</si>
  <si>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</si>
  <si>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</si>
  <si>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</si>
  <si>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</si>
  <si>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</si>
  <si>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</si>
  <si>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</si>
  <si>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</si>
  <si>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</si>
  <si>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</si>
  <si>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</si>
  <si>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</si>
  <si>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</si>
  <si>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</si>
  <si>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</si>
  <si>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</si>
  <si>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</si>
  <si>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</si>
  <si>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</si>
  <si>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</si>
  <si>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</si>
  <si>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</si>
  <si>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</si>
  <si>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</si>
  <si>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</si>
  <si>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</si>
  <si>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</si>
  <si>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</si>
  <si>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</si>
  <si>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</si>
  <si>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</si>
  <si>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</si>
  <si>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</si>
  <si>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</si>
  <si>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</si>
  <si>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</si>
  <si>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</si>
  <si>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</si>
  <si>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</si>
  <si>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</si>
  <si>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</si>
  <si>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</si>
  <si>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</si>
  <si>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</si>
  <si>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</si>
  <si>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</si>
  <si>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</si>
  <si>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</si>
  <si>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</si>
  <si>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</si>
  <si>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</si>
  <si>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</si>
  <si>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</si>
  <si>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</si>
  <si>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</si>
  <si>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</si>
  <si>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</si>
  <si>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</si>
  <si>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</si>
  <si>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</si>
  <si>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</si>
  <si>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</si>
  <si>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</si>
  <si>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</si>
  <si>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</si>
  <si>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</si>
  <si>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</si>
  <si>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</si>
  <si>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</si>
  <si>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</si>
  <si>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</si>
  <si>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</si>
  <si>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</si>
  <si>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</si>
  <si>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</si>
  <si>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</si>
  <si>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</si>
  <si>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</si>
  <si>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</si>
  <si>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</si>
  <si>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</si>
  <si>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</si>
  <si>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</si>
  <si>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</si>
  <si>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</si>
  <si>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</si>
  <si>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</si>
  <si>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</si>
  <si>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</si>
  <si>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</si>
  <si>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</si>
  <si>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</si>
  <si>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</si>
  <si>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</si>
  <si>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</si>
  <si>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</si>
  <si>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</si>
  <si>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</si>
  <si>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</si>
  <si>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</si>
  <si>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</si>
  <si>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</si>
  <si>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</si>
  <si>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</si>
  <si>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</si>
  <si>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</si>
  <si>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</si>
  <si>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</si>
  <si>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</si>
  <si>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</si>
  <si>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</si>
  <si>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</si>
  <si>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</si>
  <si>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</si>
  <si>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</si>
  <si>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</si>
  <si>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</si>
  <si>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</si>
  <si>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</si>
  <si>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</si>
  <si>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</si>
  <si>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</si>
  <si>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</si>
  <si>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</si>
  <si>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</si>
  <si>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</si>
  <si>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</si>
  <si>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</si>
  <si>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</si>
  <si>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</si>
  <si>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</si>
  <si>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</si>
  <si>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</si>
  <si>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</si>
  <si>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</si>
  <si>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</si>
  <si>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</si>
  <si>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</si>
  <si>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</si>
  <si>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</si>
  <si>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</si>
  <si>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</si>
  <si>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</si>
  <si>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</si>
  <si>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</si>
  <si>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</si>
  <si>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</si>
  <si>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</si>
  <si>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</si>
  <si>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</si>
  <si>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</si>
  <si>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</si>
  <si>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</si>
  <si>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</si>
  <si>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</si>
  <si>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</si>
  <si>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</si>
  <si>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</si>
  <si>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</si>
  <si>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</si>
  <si>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</si>
  <si>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</si>
  <si>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</si>
  <si>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</si>
  <si>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</si>
  <si>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</si>
  <si>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</si>
  <si>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</si>
  <si>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</si>
  <si>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</si>
  <si>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</si>
  <si>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</si>
  <si>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</si>
  <si>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</si>
  <si>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</si>
  <si>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</si>
  <si>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</si>
  <si>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</si>
  <si>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</si>
  <si>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</si>
  <si>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</si>
  <si>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</si>
  <si>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</si>
  <si>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</si>
  <si>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</si>
  <si>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</si>
  <si>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</si>
  <si>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</si>
  <si>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</si>
  <si>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</si>
  <si>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</si>
  <si>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</si>
  <si>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</si>
  <si>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</si>
  <si>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</si>
  <si>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</si>
  <si>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</si>
  <si>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</si>
  <si>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</si>
  <si>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</si>
  <si>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</si>
  <si>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</si>
  <si>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</si>
  <si>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</si>
  <si>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</si>
  <si>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</si>
  <si>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</si>
  <si>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</si>
  <si>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</si>
  <si>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</si>
  <si>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</si>
  <si>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</si>
  <si>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</si>
  <si>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</si>
  <si>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</si>
  <si>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</si>
  <si>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</si>
  <si>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</si>
  <si>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</si>
  <si>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</si>
  <si>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</si>
  <si>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</si>
  <si>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</si>
  <si>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</si>
  <si>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</si>
  <si>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</si>
  <si>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</si>
  <si>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</si>
  <si>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</si>
  <si>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</si>
  <si>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</si>
  <si>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</si>
  <si>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</si>
  <si>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</si>
  <si>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</si>
  <si>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</si>
  <si>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</si>
  <si>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</si>
  <si>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</si>
  <si>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</si>
  <si>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</si>
  <si>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</si>
  <si>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</si>
  <si>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</si>
  <si>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</si>
  <si>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</si>
  <si>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</si>
  <si>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</si>
  <si>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</si>
  <si>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</si>
  <si>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</si>
  <si>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</si>
  <si>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</si>
  <si>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</si>
  <si>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</si>
  <si>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</si>
  <si>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</si>
  <si>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</si>
  <si>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</si>
  <si>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</si>
  <si>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</si>
  <si>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</si>
  <si>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</si>
  <si>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</si>
  <si>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</si>
  <si>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</si>
  <si>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</si>
  <si>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</si>
  <si>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</si>
  <si>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</si>
  <si>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</si>
  <si>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</si>
  <si>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</si>
  <si>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</si>
  <si>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</si>
  <si>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</si>
  <si>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</si>
  <si>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</si>
  <si>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</si>
  <si>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</si>
  <si>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</si>
  <si>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</si>
  <si>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</si>
  <si>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</si>
  <si>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</si>
  <si>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</si>
  <si>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</si>
  <si>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</si>
  <si>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</si>
  <si>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</si>
  <si>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</si>
  <si>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</si>
  <si>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</si>
  <si>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</si>
  <si>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</si>
  <si>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</si>
  <si>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</si>
  <si>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</si>
  <si>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</si>
  <si>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</si>
  <si>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</si>
  <si>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</si>
  <si>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</si>
  <si>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</si>
  <si>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</si>
  <si>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</si>
  <si>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</si>
  <si>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</si>
  <si>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</si>
  <si>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</si>
  <si>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</si>
  <si>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</si>
  <si>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</si>
  <si>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</si>
  <si>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</si>
  <si>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</si>
  <si>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</si>
  <si>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</si>
  <si>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</si>
  <si>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</si>
  <si>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</si>
  <si>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</si>
  <si>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</si>
  <si>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</si>
  <si>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</si>
  <si>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</si>
  <si>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</si>
  <si>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</si>
  <si>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</si>
  <si>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</si>
  <si>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</si>
  <si>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</si>
  <si>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</si>
  <si>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</si>
  <si>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</si>
  <si>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</si>
  <si>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</si>
  <si>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</si>
  <si>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</si>
  <si>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</si>
  <si>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</si>
  <si>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</si>
  <si>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</si>
  <si>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</si>
  <si>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</si>
  <si>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</si>
  <si>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</si>
  <si>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</si>
  <si>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</si>
  <si>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</si>
  <si>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</si>
  <si>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</si>
  <si>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</si>
  <si>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</si>
  <si>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</si>
  <si>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</si>
  <si>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</si>
  <si>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</si>
  <si>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</si>
  <si>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</si>
  <si>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</si>
  <si>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</si>
  <si>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</si>
  <si>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</si>
  <si>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</si>
  <si>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</si>
  <si>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</si>
  <si>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</si>
  <si>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</si>
  <si>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</si>
  <si>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</si>
  <si>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</si>
  <si>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</si>
  <si>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</si>
  <si>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</si>
  <si>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</si>
  <si>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</si>
  <si>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</si>
  <si>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</si>
  <si>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</si>
  <si>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</si>
  <si>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</si>
  <si>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</si>
  <si>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</si>
  <si>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</si>
  <si>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</si>
  <si>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</si>
  <si>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</si>
  <si>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</si>
  <si>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</si>
  <si>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</si>
  <si>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</si>
  <si>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</si>
  <si>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</si>
  <si>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</si>
  <si>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</si>
  <si>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</si>
  <si>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</si>
  <si>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</si>
  <si>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</si>
  <si>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</si>
  <si>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</si>
  <si>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</si>
  <si>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</si>
  <si>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</si>
  <si>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</si>
  <si>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</si>
  <si>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</si>
  <si>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</si>
  <si>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</si>
  <si>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</si>
  <si>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</si>
  <si>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</si>
  <si>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</si>
  <si>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</si>
  <si>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</si>
  <si>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</si>
  <si>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</si>
  <si>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</si>
  <si>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</si>
  <si>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</si>
  <si>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</si>
  <si>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</si>
  <si>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</si>
  <si>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</si>
  <si>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</si>
  <si>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</si>
  <si>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</si>
  <si>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</si>
  <si>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</si>
  <si>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</si>
  <si>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</si>
  <si>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</si>
  <si>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</si>
  <si>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</si>
  <si>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</si>
  <si>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</si>
  <si>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</si>
  <si>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</si>
  <si>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</si>
  <si>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</si>
  <si>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</si>
  <si>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</si>
  <si>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</si>
  <si>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</si>
  <si>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</si>
  <si>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</si>
  <si>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</si>
  <si>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</si>
  <si>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</si>
  <si>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</si>
  <si>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</si>
  <si>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</si>
  <si>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</si>
  <si>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</si>
  <si>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</si>
  <si>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</si>
  <si>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</si>
  <si>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</si>
  <si>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</si>
  <si>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</si>
  <si>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</si>
  <si>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</si>
  <si>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</si>
  <si>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</si>
  <si>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</si>
  <si>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</si>
  <si>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</si>
  <si>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</si>
  <si>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</si>
  <si>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</si>
  <si>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</si>
  <si>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</si>
  <si>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</si>
  <si>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</si>
  <si>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</si>
  <si>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</si>
  <si>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</si>
  <si>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</si>
  <si>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</si>
  <si>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</si>
  <si>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</si>
  <si>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</si>
  <si>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</si>
  <si>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</si>
  <si>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</si>
  <si>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</si>
  <si>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</si>
  <si>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</si>
  <si>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</si>
  <si>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</si>
  <si>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</si>
  <si>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</si>
  <si>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</si>
  <si>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</si>
  <si>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</si>
  <si>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</si>
  <si>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</si>
  <si>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</si>
  <si>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</si>
  <si>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</si>
  <si>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</si>
  <si>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</si>
  <si>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</si>
  <si>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</si>
  <si>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</si>
  <si>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</si>
  <si>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</si>
  <si>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</si>
  <si>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</si>
  <si>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</si>
  <si>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</si>
  <si>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</si>
  <si>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</si>
  <si>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</si>
  <si>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</si>
  <si>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</si>
  <si>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</si>
  <si>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</si>
  <si>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</si>
  <si>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</si>
  <si>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</si>
  <si>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</si>
  <si>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</si>
  <si>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</si>
  <si>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</si>
  <si>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</si>
  <si>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</si>
  <si>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</si>
  <si>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</si>
  <si>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</si>
  <si>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</si>
  <si>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</si>
  <si>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</si>
  <si>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</si>
  <si>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</si>
  <si>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</si>
  <si>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</si>
  <si>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</si>
  <si>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</si>
  <si>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</si>
  <si>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</si>
  <si>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</si>
  <si>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</si>
  <si>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</si>
  <si>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</si>
  <si>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</si>
  <si>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</si>
  <si>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</si>
  <si>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</si>
  <si>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</si>
  <si>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</si>
  <si>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</si>
  <si>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</si>
  <si>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</si>
  <si>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</si>
  <si>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</si>
  <si>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</si>
  <si>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</si>
  <si>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</si>
  <si>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</si>
  <si>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</si>
  <si>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</si>
  <si>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</si>
  <si>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</si>
  <si>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</si>
  <si>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</si>
  <si>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</si>
  <si>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</si>
  <si>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</si>
  <si>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</si>
  <si>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</si>
  <si>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</si>
  <si>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</si>
  <si>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</si>
  <si>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</si>
  <si>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</si>
  <si>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</si>
  <si>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</si>
  <si>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</si>
  <si>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</si>
  <si>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</si>
  <si>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</si>
  <si>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</si>
  <si>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</si>
  <si>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</si>
  <si>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</si>
  <si>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</si>
  <si>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</si>
  <si>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</si>
  <si>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</si>
  <si>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</si>
  <si>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</si>
  <si>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</si>
  <si>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</si>
  <si>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</si>
  <si>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</si>
  <si>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</si>
  <si>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</si>
  <si>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</si>
  <si>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</si>
  <si>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</si>
  <si>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</si>
  <si>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</si>
  <si>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</si>
  <si>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</si>
  <si>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</si>
  <si>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</si>
  <si>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</si>
  <si>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</si>
  <si>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</si>
  <si>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</si>
  <si>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</si>
  <si>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</si>
  <si>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</si>
  <si>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</si>
  <si>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</si>
  <si>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</si>
  <si>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</si>
  <si>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</si>
  <si>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</si>
  <si>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</si>
  <si>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</si>
  <si>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</si>
  <si>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</si>
  <si>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</si>
  <si>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</si>
  <si>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</si>
  <si>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</si>
  <si>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</si>
  <si>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</si>
  <si>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</si>
  <si>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</si>
  <si>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</si>
  <si>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</si>
  <si>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</si>
  <si>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</si>
  <si>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</si>
  <si>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</si>
  <si>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</si>
  <si>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</si>
  <si>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</si>
  <si>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</si>
  <si>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</si>
  <si>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</si>
  <si>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</si>
  <si>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</si>
  <si>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</si>
  <si>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</si>
  <si>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</si>
  <si>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</si>
  <si>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</si>
  <si>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</si>
  <si>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</si>
  <si>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</si>
  <si>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</si>
  <si>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</si>
  <si>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</si>
  <si>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</si>
  <si>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</si>
  <si>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</si>
  <si>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</si>
  <si>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</si>
  <si>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</si>
  <si>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</si>
  <si>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</si>
  <si>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</si>
  <si>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</si>
  <si>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</si>
  <si>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</si>
  <si>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</si>
  <si>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</si>
  <si>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</si>
  <si>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</si>
  <si>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</si>
  <si>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</si>
  <si>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</si>
  <si>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</si>
  <si>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</si>
  <si>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</si>
  <si>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</si>
  <si>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</si>
  <si>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</si>
  <si>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</si>
  <si>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</si>
  <si>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</si>
  <si>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</si>
  <si>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</si>
  <si>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</si>
  <si>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</si>
  <si>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</si>
  <si>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</si>
  <si>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</si>
  <si>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</si>
  <si>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</si>
  <si>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</si>
  <si>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</si>
  <si>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</si>
  <si>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</si>
  <si>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</si>
  <si>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</si>
  <si>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</si>
  <si>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</si>
  <si>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</si>
  <si>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</si>
  <si>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</si>
  <si>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</si>
  <si>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</si>
  <si>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</si>
  <si>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</si>
  <si>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</si>
  <si>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</si>
  <si>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</si>
  <si>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</si>
  <si>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</si>
  <si>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</si>
  <si>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</si>
  <si>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</si>
  <si>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</si>
  <si>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</si>
  <si>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</si>
  <si>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</si>
  <si>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</si>
  <si>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</si>
  <si>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</si>
  <si>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</si>
  <si>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</si>
  <si>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</si>
  <si>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</si>
  <si>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</si>
  <si>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</si>
  <si>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</si>
  <si>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</si>
  <si>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</si>
  <si>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</si>
  <si>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</si>
  <si>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</si>
  <si>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</si>
  <si>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</si>
  <si>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</si>
  <si>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</si>
  <si>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</si>
  <si>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</si>
  <si>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</si>
  <si>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</si>
  <si>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</si>
  <si>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</si>
  <si>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</si>
  <si>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</si>
  <si>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</si>
  <si>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</si>
  <si>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</si>
  <si>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</si>
  <si>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</si>
  <si>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</si>
  <si>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</si>
  <si>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</si>
  <si>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</si>
  <si>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</si>
  <si>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</si>
  <si>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</si>
  <si>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</si>
  <si>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</si>
  <si>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</si>
  <si>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</si>
  <si>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</si>
  <si>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</si>
  <si>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</si>
  <si>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</si>
  <si>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</si>
  <si>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</si>
  <si>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</si>
  <si>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</si>
  <si>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</si>
  <si>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</si>
  <si>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</si>
  <si>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</si>
  <si>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</si>
  <si>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</si>
  <si>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</si>
  <si>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</si>
  <si>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</si>
  <si>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</si>
  <si>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</si>
  <si>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</si>
  <si>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</si>
  <si>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</si>
  <si>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</si>
  <si>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</si>
  <si>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</si>
  <si>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</si>
  <si>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</si>
  <si>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</si>
  <si>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</si>
  <si>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</si>
  <si>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</si>
  <si>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</si>
  <si>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</si>
  <si>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</si>
  <si>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</si>
  <si>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</si>
  <si>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</si>
  <si>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</si>
  <si>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</si>
  <si>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</si>
  <si>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</si>
  <si>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</si>
  <si>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</si>
  <si>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</si>
  <si>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</si>
  <si>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</si>
  <si>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</si>
  <si>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</si>
  <si>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</si>
  <si>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</si>
  <si>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</si>
  <si>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</si>
  <si>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</si>
  <si>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</si>
  <si>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</si>
  <si>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</si>
  <si>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</si>
  <si>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</si>
  <si>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</si>
  <si>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</si>
  <si>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</si>
  <si>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</si>
  <si>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</si>
  <si>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</si>
  <si>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</si>
  <si>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</si>
  <si>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</si>
  <si>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</si>
  <si>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</si>
  <si>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</si>
  <si>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</si>
  <si>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</si>
  <si>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</si>
  <si>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</si>
  <si>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</si>
  <si>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</si>
  <si>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</si>
  <si>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</si>
  <si>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</si>
  <si>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</si>
  <si>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</si>
  <si>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</si>
  <si>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</si>
  <si>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</si>
  <si>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</si>
  <si>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</si>
  <si>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</si>
  <si>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</si>
  <si>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</si>
  <si>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</si>
  <si>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</si>
  <si>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</si>
  <si>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</si>
  <si>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</si>
  <si>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</si>
  <si>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</si>
  <si>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</si>
  <si>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</si>
  <si>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</si>
  <si>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</si>
  <si>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</si>
  <si>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</si>
  <si>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</si>
  <si>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</si>
  <si>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</si>
  <si>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</si>
  <si>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</si>
  <si>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</si>
  <si>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</si>
  <si>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</si>
  <si>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</si>
  <si>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</si>
  <si>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</si>
  <si>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</si>
  <si>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</si>
  <si>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</si>
  <si>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</si>
  <si>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</si>
  <si>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</si>
  <si>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</si>
  <si>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</si>
  <si>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</si>
  <si>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</si>
  <si>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</si>
  <si>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</si>
  <si>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</si>
  <si>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</si>
  <si>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</si>
  <si>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</si>
  <si>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</si>
  <si>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</si>
  <si>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</si>
  <si>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</si>
  <si>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</si>
  <si>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</si>
  <si>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</si>
  <si>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</si>
  <si>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</si>
  <si>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</si>
  <si>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</si>
  <si>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</si>
  <si>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</si>
  <si>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</si>
  <si>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</si>
  <si>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</si>
  <si>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</si>
  <si>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</si>
  <si>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</si>
  <si>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</si>
  <si>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</si>
  <si>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</si>
  <si>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</si>
  <si>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</si>
  <si>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</si>
  <si>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</si>
  <si>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</si>
  <si>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</si>
  <si>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</si>
  <si>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</si>
  <si>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</si>
  <si>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</si>
  <si>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</si>
  <si>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</si>
  <si>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</si>
  <si>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</si>
  <si>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</si>
  <si>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</si>
  <si>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</si>
  <si>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</si>
  <si>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</si>
  <si>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</si>
  <si>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</si>
  <si>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</si>
  <si>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</si>
  <si>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</si>
  <si>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</si>
  <si>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</si>
  <si>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</si>
  <si>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</si>
  <si>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</si>
  <si>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</si>
  <si>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</si>
  <si>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</si>
  <si>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</si>
  <si>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</si>
  <si>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</si>
  <si>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</si>
  <si>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</si>
  <si>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</si>
  <si>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</si>
  <si>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</si>
  <si>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</si>
  <si>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</si>
  <si>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</si>
  <si>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</si>
  <si>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</si>
  <si>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</si>
  <si>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</si>
  <si>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</si>
  <si>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</si>
  <si>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</si>
  <si>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</si>
  <si>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</si>
  <si>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</si>
  <si>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</si>
  <si>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</si>
  <si>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</si>
  <si>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</si>
  <si>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</si>
  <si>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</si>
  <si>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</si>
  <si>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</si>
  <si>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</si>
  <si>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</si>
  <si>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</si>
  <si>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</si>
  <si>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</si>
  <si>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</si>
  <si>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</si>
  <si>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</si>
  <si>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</si>
  <si>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</si>
  <si>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</si>
  <si>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</si>
  <si>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</si>
  <si>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</si>
  <si>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</si>
  <si>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</si>
  <si>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</si>
  <si>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</si>
  <si>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</si>
  <si>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</si>
  <si>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</si>
  <si>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</si>
  <si>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</si>
  <si>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</si>
  <si>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</si>
  <si>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</si>
  <si>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</si>
  <si>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</si>
  <si>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</si>
  <si>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</si>
  <si>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</si>
  <si>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</si>
  <si>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</si>
  <si>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</si>
  <si>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</si>
  <si>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</si>
  <si>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</si>
  <si>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</si>
  <si>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</si>
  <si>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</si>
  <si>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</si>
  <si>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</si>
  <si>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</si>
  <si>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</si>
  <si>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</si>
  <si>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</si>
  <si>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</si>
  <si>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</si>
  <si>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</si>
  <si>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</si>
  <si>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</si>
  <si>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</si>
  <si>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</si>
  <si>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</si>
  <si>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</si>
  <si>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</si>
  <si>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</si>
  <si>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</si>
  <si>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</si>
  <si>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</si>
  <si>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</si>
  <si>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</si>
  <si>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</si>
  <si>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</si>
  <si>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</si>
  <si>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</si>
  <si>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</si>
  <si>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</si>
  <si>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</si>
  <si>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</si>
  <si>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</si>
  <si>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</si>
  <si>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</si>
  <si>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</si>
  <si>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</si>
  <si>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</si>
  <si>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</si>
  <si>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</si>
  <si>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</si>
  <si>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</si>
  <si>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</si>
  <si>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</si>
  <si>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</si>
  <si>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</si>
  <si>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</si>
  <si>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</si>
  <si>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</si>
  <si>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</si>
  <si>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</si>
  <si>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</si>
  <si>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</si>
  <si>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</si>
  <si>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</si>
  <si>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</si>
  <si>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</si>
  <si>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</si>
  <si>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</si>
  <si>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</si>
  <si>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</si>
  <si>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</si>
  <si>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</si>
  <si>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</si>
  <si>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</si>
  <si>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</si>
  <si>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</si>
  <si>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</si>
  <si>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</si>
  <si>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</si>
  <si>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</si>
  <si>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</si>
  <si>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</si>
  <si>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</si>
  <si>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</si>
  <si>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</si>
  <si>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</si>
  <si>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</si>
  <si>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</si>
  <si>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</si>
  <si>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</si>
  <si>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</si>
  <si>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</si>
  <si>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</si>
  <si>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</si>
  <si>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</si>
  <si>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</si>
  <si>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</si>
  <si>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</si>
  <si>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</si>
  <si>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</si>
  <si>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</si>
  <si>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</si>
  <si>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</si>
  <si>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</si>
  <si>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</si>
  <si>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</si>
  <si>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</si>
  <si>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</si>
  <si>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</si>
  <si>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</si>
  <si>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</si>
  <si>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</si>
  <si>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</si>
  <si>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</si>
  <si>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</si>
  <si>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</si>
  <si>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</si>
  <si>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</si>
  <si>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</si>
  <si>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</si>
  <si>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</si>
  <si>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</si>
  <si>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</si>
  <si>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</si>
  <si>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</si>
  <si>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</si>
  <si>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</si>
  <si>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</si>
  <si>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</si>
  <si>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</si>
  <si>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</si>
  <si>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</si>
  <si>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</si>
  <si>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</si>
  <si>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</si>
  <si>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</si>
  <si>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</si>
  <si>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</si>
  <si>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</si>
  <si>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</si>
  <si>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</si>
  <si>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</si>
  <si>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</si>
  <si>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</si>
  <si>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</si>
  <si>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</si>
  <si>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</si>
  <si>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</si>
  <si>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</si>
  <si>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</si>
  <si>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</si>
  <si>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</si>
  <si>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</si>
  <si>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</si>
  <si>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</si>
  <si>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</si>
  <si>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</si>
  <si>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</si>
  <si>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</si>
  <si>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</si>
  <si>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</si>
  <si>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</si>
  <si>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</si>
  <si>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</si>
  <si>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</si>
  <si>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</si>
  <si>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</si>
  <si>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</si>
  <si>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</si>
  <si>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</si>
  <si>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</si>
  <si>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</si>
  <si>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</si>
  <si>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</si>
  <si>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</si>
  <si>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</si>
  <si>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</si>
  <si>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</si>
  <si>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</si>
  <si>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</si>
  <si>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</si>
  <si>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</si>
  <si>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</si>
  <si>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</si>
  <si>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</si>
  <si>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</si>
  <si>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</si>
  <si>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</si>
  <si>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</si>
  <si>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</si>
  <si>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</si>
  <si>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</si>
  <si>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</si>
  <si>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</si>
  <si>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</si>
  <si>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</si>
  <si>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</si>
  <si>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</si>
  <si>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</si>
  <si>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</si>
  <si>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</si>
  <si>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</si>
  <si>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</si>
  <si>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</si>
  <si>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</si>
  <si>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</si>
  <si>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</si>
  <si>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</si>
  <si>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</si>
  <si>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</si>
  <si>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</si>
  <si>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</si>
  <si>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</si>
  <si>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</si>
  <si>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</si>
  <si>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</si>
  <si>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</si>
  <si>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</si>
  <si>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</si>
  <si>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</si>
  <si>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</si>
  <si>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</si>
  <si>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</si>
  <si>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</si>
  <si>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</si>
  <si>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</si>
  <si>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</si>
  <si>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</si>
  <si>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</si>
  <si>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</si>
  <si>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</si>
  <si>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</si>
  <si>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</si>
  <si>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</si>
  <si>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</si>
  <si>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</si>
  <si>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</si>
  <si>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</si>
  <si>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</si>
  <si>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</si>
  <si>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</si>
  <si>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</si>
  <si>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</si>
  <si>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</si>
  <si>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</si>
  <si>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</si>
  <si>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</si>
  <si>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</si>
  <si>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</si>
  <si>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</si>
  <si>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</si>
  <si>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</si>
  <si>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</si>
  <si>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</si>
  <si>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</si>
  <si>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</si>
  <si>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</si>
  <si>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</si>
  <si>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</si>
  <si>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</si>
  <si>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</si>
  <si>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</si>
  <si>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</si>
  <si>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</si>
  <si>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</si>
  <si>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</si>
  <si>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</si>
  <si>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</si>
  <si>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</si>
  <si>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</si>
  <si>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</si>
  <si>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</si>
  <si>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</si>
  <si>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</si>
  <si>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</si>
  <si>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</si>
  <si>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</si>
  <si>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</si>
  <si>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</si>
  <si>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</si>
  <si>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</si>
  <si>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</si>
  <si>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</si>
  <si>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</si>
  <si>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</si>
  <si>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</si>
  <si>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</si>
  <si>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</si>
  <si>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</si>
  <si>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</si>
  <si>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</si>
  <si>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</si>
  <si>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</si>
  <si>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</si>
  <si>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</si>
  <si>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</si>
  <si>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</si>
  <si>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</si>
  <si>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</si>
  <si>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</si>
  <si>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</si>
  <si>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</si>
  <si>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</si>
  <si>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</si>
  <si>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</si>
  <si>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</si>
  <si>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</si>
  <si>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</si>
  <si>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</si>
  <si>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</si>
  <si>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</si>
  <si>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</si>
  <si>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</si>
  <si>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</si>
  <si>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</si>
  <si>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</si>
  <si>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</si>
  <si>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</si>
  <si>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</si>
  <si>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</si>
  <si>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</si>
  <si>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</si>
  <si>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</si>
  <si>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</si>
  <si>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</si>
  <si>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</si>
  <si>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</si>
  <si>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</si>
  <si>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</si>
  <si>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</si>
  <si>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</si>
  <si>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</si>
  <si>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</si>
  <si>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</si>
  <si>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</si>
  <si>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</si>
  <si>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</si>
  <si>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</si>
  <si>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</si>
  <si>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</si>
  <si>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</si>
  <si>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</si>
  <si>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</si>
  <si>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</si>
  <si>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</si>
  <si>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</si>
  <si>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</si>
  <si>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</si>
  <si>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</si>
  <si>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</si>
  <si>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</si>
  <si>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</si>
  <si>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</si>
  <si>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</si>
  <si>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</si>
  <si>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</si>
  <si>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</si>
  <si>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</si>
  <si>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</si>
  <si>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</si>
  <si>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</si>
  <si>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</si>
  <si>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</si>
  <si>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</si>
  <si>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</si>
  <si>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</si>
  <si>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</si>
  <si>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</si>
  <si>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</si>
  <si>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</si>
  <si>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</si>
  <si>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</si>
  <si>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</si>
  <si>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</si>
  <si>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</si>
  <si>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</si>
  <si>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</si>
  <si>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</si>
  <si>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</si>
  <si>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</si>
  <si>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</si>
  <si>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</si>
  <si>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</si>
  <si>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</si>
  <si>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</si>
  <si>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</si>
  <si>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</si>
  <si>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</si>
  <si>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</si>
  <si>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</si>
  <si>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</si>
  <si>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</si>
  <si>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</si>
  <si>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</si>
  <si>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</si>
  <si>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</si>
  <si>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</si>
  <si>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</si>
  <si>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</si>
  <si>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</si>
  <si>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</si>
  <si>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</si>
  <si>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</si>
  <si>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</si>
  <si>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</si>
  <si>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</si>
  <si>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</si>
  <si>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</si>
  <si>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</si>
  <si>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</si>
  <si>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</si>
  <si>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</si>
  <si>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</si>
  <si>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</si>
  <si>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</si>
  <si>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</si>
  <si>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</si>
  <si>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</si>
  <si>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</si>
  <si>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</si>
  <si>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</si>
  <si>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</si>
  <si>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</si>
  <si>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</si>
  <si>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</si>
  <si>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</si>
  <si>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</si>
  <si>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</si>
  <si>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</si>
  <si>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</si>
  <si>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</si>
  <si>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</si>
  <si>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</si>
  <si>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</si>
  <si>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</si>
  <si>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</si>
  <si>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</si>
  <si>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</si>
  <si>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</si>
  <si>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</si>
  <si>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</si>
  <si>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</si>
  <si>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</si>
  <si>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</si>
  <si>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</si>
  <si>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</si>
  <si>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</si>
  <si>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</si>
  <si>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</si>
  <si>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</si>
  <si>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</si>
  <si>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</si>
  <si>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</si>
  <si>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</si>
  <si>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</si>
  <si>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</si>
  <si>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</si>
  <si>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</si>
  <si>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</si>
  <si>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</si>
  <si>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</si>
  <si>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</si>
  <si>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</si>
  <si>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</si>
  <si>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</si>
  <si>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</si>
  <si>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</si>
  <si>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</si>
  <si>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</si>
  <si>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</si>
  <si>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</si>
  <si>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</si>
  <si>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</si>
  <si>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</si>
  <si>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</si>
  <si>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</si>
  <si>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</si>
  <si>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</si>
  <si>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</si>
  <si>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</si>
  <si>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</si>
  <si>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</si>
  <si>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</si>
  <si>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</si>
  <si>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</si>
  <si>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</si>
  <si>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</si>
  <si>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</si>
  <si>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</si>
  <si>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</si>
  <si>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</si>
  <si>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</si>
  <si>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</si>
  <si>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</si>
  <si>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</si>
  <si>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</si>
  <si>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</si>
  <si>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</si>
  <si>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</si>
  <si>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</si>
  <si>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</si>
  <si>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</si>
  <si>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</si>
  <si>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</si>
  <si>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</si>
  <si>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</si>
  <si>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</si>
  <si>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</si>
  <si>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</si>
  <si>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</si>
  <si>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</si>
  <si>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</si>
  <si>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</si>
  <si>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</si>
  <si>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</si>
  <si>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</si>
  <si>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</si>
  <si>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</si>
  <si>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</si>
  <si>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</si>
  <si>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</si>
  <si>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</si>
  <si>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</si>
  <si>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</si>
  <si>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</si>
  <si>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</si>
  <si>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</si>
  <si>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</si>
  <si>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</si>
  <si>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</si>
  <si>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</si>
  <si>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</si>
  <si>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</si>
  <si>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</si>
  <si>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</si>
  <si>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</si>
  <si>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</si>
  <si>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</si>
  <si>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</si>
  <si>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</si>
  <si>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</si>
  <si>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</si>
  <si>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</si>
  <si>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</si>
  <si>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</si>
  <si>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</si>
  <si>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</si>
  <si>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</si>
  <si>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</si>
  <si>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</si>
  <si>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</si>
  <si>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</si>
  <si>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</si>
  <si>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</si>
  <si>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</si>
  <si>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</si>
  <si>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</si>
  <si>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</si>
  <si>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</si>
  <si>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</si>
  <si>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</si>
  <si>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</si>
  <si>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</si>
  <si>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</si>
  <si>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</si>
  <si>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</si>
  <si>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</si>
  <si>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</si>
  <si>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</si>
  <si>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</si>
  <si>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</si>
  <si>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</si>
  <si>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</si>
  <si>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</si>
  <si>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</si>
  <si>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</si>
  <si>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</si>
  <si>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</si>
  <si>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</si>
  <si>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</si>
  <si>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</si>
  <si>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</si>
  <si>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</si>
  <si>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</si>
  <si>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</si>
  <si>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</si>
  <si>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</si>
  <si>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</si>
  <si>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</si>
  <si>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</si>
  <si>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</si>
  <si>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</si>
  <si>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</si>
  <si>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</si>
  <si>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</si>
  <si>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</si>
  <si>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</si>
  <si>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</si>
  <si>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</si>
  <si>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</si>
  <si>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</si>
  <si>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</si>
  <si>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</si>
  <si>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</si>
  <si>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</si>
  <si>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</si>
  <si>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</si>
  <si>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</si>
  <si>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</si>
  <si>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</si>
  <si>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</si>
  <si>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</si>
  <si>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</si>
  <si>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</si>
  <si>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</si>
  <si>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</si>
  <si>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</si>
  <si>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</si>
  <si>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</si>
  <si>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</si>
  <si>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</si>
  <si>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</si>
  <si>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</si>
  <si>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</si>
  <si>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</si>
  <si>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</si>
  <si>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</si>
  <si>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</si>
  <si>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</si>
  <si>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</si>
  <si>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</si>
  <si>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</si>
  <si>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</si>
  <si>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</si>
  <si>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</si>
  <si>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</si>
  <si>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</si>
  <si>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</si>
  <si>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</si>
  <si>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</si>
  <si>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</si>
  <si>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</si>
  <si>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</si>
  <si>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</si>
  <si>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</si>
  <si>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</si>
  <si>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</si>
  <si>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</si>
  <si>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</si>
  <si>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</si>
  <si>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</si>
  <si>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</si>
  <si>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</si>
  <si>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</si>
  <si>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</si>
  <si>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</si>
  <si>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</si>
  <si>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</si>
  <si>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</si>
  <si>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</si>
  <si>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</si>
  <si>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</si>
  <si>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</si>
  <si>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</si>
  <si>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</si>
  <si>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</si>
  <si>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</si>
  <si>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</si>
  <si>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</si>
  <si>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</si>
  <si>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</si>
  <si>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</si>
  <si>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</si>
  <si>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</si>
  <si>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</si>
  <si>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</si>
  <si>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</si>
  <si>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</si>
  <si>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</si>
  <si>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</si>
  <si>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</si>
  <si>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</si>
  <si>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</si>
  <si>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</si>
  <si>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</si>
  <si>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</si>
  <si>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</si>
  <si>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</si>
  <si>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</si>
  <si>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</si>
  <si>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</si>
  <si>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</si>
  <si>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</si>
  <si>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</si>
  <si>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</si>
  <si>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</si>
  <si>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</si>
  <si>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</si>
  <si>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</si>
  <si>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</si>
  <si>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</si>
  <si>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</si>
  <si>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</si>
  <si>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</si>
  <si>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</si>
  <si>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</si>
  <si>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</si>
  <si>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</si>
  <si>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</si>
  <si>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</si>
  <si>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</si>
  <si>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</si>
  <si>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</si>
  <si>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</si>
  <si>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</si>
  <si>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</si>
  <si>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</si>
  <si>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</si>
  <si>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</si>
  <si>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</si>
  <si>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</si>
  <si>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</si>
  <si>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</si>
  <si>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</si>
  <si>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</si>
  <si>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</si>
  <si>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</si>
  <si>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</si>
  <si>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</si>
  <si>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</si>
  <si>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</si>
  <si>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</si>
  <si>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</si>
  <si>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</si>
  <si>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</si>
  <si>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</si>
  <si>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</si>
  <si>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</si>
  <si>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</si>
  <si>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</si>
  <si>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</si>
  <si>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</si>
  <si>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</si>
  <si>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</si>
  <si>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</si>
  <si>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</si>
  <si>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</si>
  <si>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</si>
  <si>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</si>
  <si>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</si>
  <si>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</si>
  <si>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</si>
  <si>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</si>
  <si>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</si>
  <si>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</si>
  <si>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</si>
  <si>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</si>
  <si>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</si>
  <si>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</si>
  <si>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</si>
  <si>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</si>
  <si>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</si>
  <si>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</si>
  <si>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</si>
  <si>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</si>
  <si>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</si>
  <si>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</si>
  <si>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</si>
  <si>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</si>
  <si>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</si>
  <si>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</si>
  <si>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</si>
  <si>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</si>
  <si>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</si>
  <si>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</si>
  <si>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</si>
  <si>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</si>
  <si>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</si>
  <si>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</si>
  <si>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</si>
  <si>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</si>
  <si>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</si>
  <si>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</si>
  <si>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</si>
  <si>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</si>
  <si>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</si>
  <si>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</si>
  <si>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</si>
  <si>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</si>
  <si>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</si>
  <si>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</si>
  <si>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</si>
  <si>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</si>
  <si>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</si>
  <si>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</si>
  <si>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</si>
  <si>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</si>
  <si>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</si>
  <si>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</si>
  <si>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</si>
  <si>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</si>
  <si>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</si>
  <si>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</si>
  <si>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</si>
  <si>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</si>
  <si>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</si>
  <si>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</si>
  <si>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</si>
  <si>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</si>
  <si>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</si>
  <si>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</si>
  <si>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</si>
  <si>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</si>
  <si>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</si>
  <si>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</si>
  <si>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</si>
  <si>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</si>
  <si>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</si>
  <si>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</si>
  <si>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</si>
  <si>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</si>
  <si>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</si>
  <si>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</si>
  <si>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</si>
  <si>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</si>
  <si>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</si>
  <si>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</si>
  <si>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</si>
  <si>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</si>
  <si>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</si>
  <si>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</si>
  <si>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</si>
  <si>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</si>
  <si>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</si>
  <si>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</si>
  <si>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</si>
  <si>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</si>
  <si>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</si>
  <si>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</si>
  <si>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</si>
  <si>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</si>
  <si>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</si>
  <si>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</si>
  <si>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</si>
  <si>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</si>
  <si>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</si>
  <si>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</si>
  <si>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</si>
  <si>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</si>
  <si>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</si>
  <si>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</si>
  <si>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</si>
  <si>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</si>
  <si>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</si>
  <si>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</si>
  <si>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</si>
  <si>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</si>
  <si>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</si>
  <si>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</si>
  <si>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</si>
  <si>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</si>
  <si>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</si>
  <si>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</si>
  <si>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</si>
  <si>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</si>
  <si>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</si>
  <si>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</si>
  <si>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</si>
  <si>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</si>
  <si>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</si>
  <si>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</si>
  <si>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</si>
  <si>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</si>
  <si>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</si>
  <si>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</si>
  <si>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</si>
  <si>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</si>
  <si>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</si>
  <si>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</si>
  <si>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</si>
  <si>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</si>
  <si>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</si>
  <si>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</si>
  <si>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</si>
  <si>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</si>
  <si>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</si>
  <si>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</si>
  <si>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</si>
  <si>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</si>
  <si>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</si>
  <si>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</si>
  <si>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</si>
  <si>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</si>
  <si>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</si>
  <si>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</si>
  <si>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</si>
  <si>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</si>
  <si>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</si>
  <si>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</si>
  <si>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</si>
  <si>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</si>
  <si>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</si>
  <si>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</si>
  <si>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</si>
  <si>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</si>
  <si>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</si>
  <si>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</si>
  <si>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</si>
  <si>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</si>
  <si>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</si>
  <si>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</si>
  <si>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</si>
  <si>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</si>
  <si>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</si>
  <si>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</si>
  <si>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</si>
  <si>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</si>
  <si>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</si>
  <si>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</si>
  <si>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</si>
  <si>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</si>
  <si>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</si>
  <si>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</si>
  <si>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</si>
  <si>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</si>
  <si>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</si>
  <si>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</si>
  <si>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</si>
  <si>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</si>
  <si>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</si>
  <si>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</si>
  <si>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</si>
  <si>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</si>
  <si>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</si>
  <si>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</si>
  <si>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</si>
  <si>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</si>
  <si>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</si>
  <si>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</si>
  <si>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</si>
  <si>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</si>
  <si>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</si>
  <si>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</si>
  <si>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</si>
  <si>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</si>
  <si>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</si>
  <si>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</si>
  <si>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</si>
  <si>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</si>
  <si>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</si>
  <si>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</si>
  <si>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</si>
  <si>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</si>
  <si>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</si>
  <si>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</si>
  <si>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</si>
  <si>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</si>
  <si>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</si>
  <si>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</si>
  <si>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</si>
  <si>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</si>
  <si>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</si>
  <si>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</si>
  <si>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</si>
  <si>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</si>
  <si>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</si>
  <si>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</si>
  <si>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</si>
  <si>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</si>
  <si>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</si>
  <si>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</si>
  <si>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</si>
  <si>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</si>
  <si>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</si>
  <si>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</si>
  <si>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</si>
  <si>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</si>
  <si>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</si>
  <si>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</si>
  <si>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</si>
  <si>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</si>
  <si>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</si>
  <si>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</si>
  <si>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</si>
  <si>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</si>
  <si>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</si>
  <si>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</si>
  <si>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</si>
  <si>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</si>
  <si>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</si>
  <si>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</si>
  <si>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</si>
  <si>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</si>
  <si>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</si>
  <si>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</si>
  <si>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</si>
  <si>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</si>
  <si>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</si>
  <si>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</si>
  <si>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</si>
  <si>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</si>
  <si>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</si>
  <si>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</si>
  <si>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</si>
  <si>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</si>
  <si>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</si>
  <si>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</si>
  <si>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</si>
  <si>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</si>
  <si>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</si>
  <si>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</si>
  <si>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</si>
  <si>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</si>
  <si>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</si>
  <si>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</si>
  <si>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</si>
  <si>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</si>
  <si>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</si>
  <si>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</si>
  <si>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</si>
  <si>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</si>
  <si>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</si>
  <si>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</si>
  <si>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</si>
  <si>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</si>
  <si>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</si>
  <si>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</si>
  <si>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</si>
  <si>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</si>
  <si>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</si>
  <si>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</si>
  <si>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</si>
  <si>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</si>
  <si>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</si>
  <si>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</si>
  <si>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</si>
  <si>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</si>
  <si>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</si>
  <si>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</si>
  <si>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</si>
  <si>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</si>
  <si>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</si>
  <si>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</si>
  <si>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</si>
  <si>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</si>
  <si>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</si>
  <si>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</si>
  <si>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</si>
  <si>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</si>
  <si>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</si>
  <si>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</si>
  <si>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</si>
  <si>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</si>
  <si>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</si>
  <si>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</si>
  <si>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</si>
  <si>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</si>
  <si>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</si>
  <si>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</si>
  <si>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</si>
  <si>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</si>
  <si>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</si>
  <si>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</si>
  <si>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</si>
  <si>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</si>
  <si>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</si>
  <si>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</si>
  <si>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</si>
  <si>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</si>
  <si>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</si>
  <si>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</si>
  <si>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</si>
  <si>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</si>
  <si>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</si>
  <si>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</si>
  <si>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</si>
  <si>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</si>
  <si>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</si>
  <si>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</si>
  <si>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</si>
  <si>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</si>
  <si>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</si>
  <si>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</si>
  <si>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</si>
  <si>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</si>
  <si>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</si>
  <si>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</si>
  <si>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</si>
  <si>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</si>
  <si>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</si>
  <si>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</si>
  <si>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</si>
  <si>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</si>
  <si>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</si>
  <si>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</si>
  <si>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</si>
  <si>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</si>
  <si>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</si>
  <si>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</si>
  <si>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</si>
  <si>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</si>
  <si>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</si>
  <si>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</si>
  <si>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</si>
  <si>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</si>
  <si>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</si>
  <si>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</si>
  <si>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</si>
  <si>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</si>
  <si>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</si>
  <si>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</si>
  <si>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</si>
  <si>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</si>
  <si>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</si>
  <si>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</si>
  <si>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</si>
  <si>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</si>
  <si>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</si>
  <si>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</si>
  <si>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</si>
  <si>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</si>
  <si>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</si>
  <si>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</si>
  <si>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</si>
  <si>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</si>
  <si>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</si>
  <si>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</si>
  <si>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</si>
  <si>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</si>
  <si>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</si>
  <si>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</si>
  <si>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</si>
  <si>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</si>
  <si>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</si>
  <si>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</si>
  <si>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</si>
  <si>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</si>
  <si>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</si>
  <si>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</si>
  <si>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</si>
  <si>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</si>
  <si>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</si>
  <si>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</si>
  <si>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</si>
  <si>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</si>
  <si>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</si>
  <si>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</si>
  <si>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</si>
  <si>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</si>
  <si>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</si>
  <si>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</si>
  <si>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</si>
  <si>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</si>
  <si>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</si>
  <si>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</si>
  <si>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</si>
  <si>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</si>
  <si>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</si>
  <si>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</si>
  <si>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</si>
  <si>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</si>
  <si>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</si>
  <si>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</si>
  <si>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</si>
  <si>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</si>
  <si>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</si>
  <si>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</si>
  <si>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</si>
  <si>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</si>
  <si>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</si>
  <si>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</si>
  <si>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</si>
  <si>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</si>
  <si>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</si>
  <si>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</si>
  <si>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</si>
  <si>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</si>
  <si>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</si>
  <si>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</si>
  <si>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</si>
  <si>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</si>
  <si>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</si>
  <si>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</si>
  <si>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</si>
  <si>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</si>
  <si>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</si>
  <si>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</si>
  <si>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</si>
  <si>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</si>
  <si>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</si>
  <si>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</si>
  <si>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</si>
  <si>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</si>
  <si>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</si>
  <si>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</si>
  <si>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</si>
  <si>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</si>
  <si>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</si>
  <si>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</si>
  <si>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</si>
  <si>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</si>
  <si>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</si>
  <si>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</si>
  <si>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</si>
  <si>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</si>
  <si>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</si>
  <si>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</si>
  <si>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</si>
  <si>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</si>
  <si>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</si>
  <si>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</si>
  <si>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</si>
  <si>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</si>
  <si>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</si>
  <si>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</si>
  <si>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</si>
  <si>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</si>
  <si>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</si>
  <si>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</si>
  <si>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</si>
  <si>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</si>
  <si>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</si>
  <si>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</si>
  <si>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</si>
  <si>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</si>
  <si>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</si>
  <si>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</si>
  <si>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</si>
  <si>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</si>
  <si>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</si>
  <si>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</si>
  <si>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</si>
  <si>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</si>
  <si>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</si>
  <si>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</si>
  <si>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</si>
  <si>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</si>
  <si>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</si>
  <si>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</si>
  <si>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</si>
  <si>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</si>
  <si>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</si>
  <si>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</si>
  <si>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</si>
  <si>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</si>
  <si>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</si>
  <si>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</si>
  <si>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</si>
  <si>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</si>
  <si>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</si>
  <si>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</si>
  <si>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</si>
  <si>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</si>
  <si>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</si>
  <si>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</si>
  <si>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</si>
  <si>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</si>
  <si>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</si>
  <si>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</si>
  <si>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</si>
  <si>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</si>
  <si>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</si>
  <si>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</si>
  <si>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</si>
  <si>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</si>
  <si>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</si>
  <si>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</si>
  <si>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</si>
  <si>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</si>
  <si>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</si>
  <si>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</si>
  <si>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</si>
  <si>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</si>
  <si>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</si>
  <si>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</si>
  <si>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</si>
  <si>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</si>
  <si>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</si>
  <si>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</si>
  <si>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</si>
  <si>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</si>
  <si>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</si>
  <si>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</si>
  <si>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</si>
  <si>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</si>
  <si>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</si>
  <si>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</si>
  <si>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</si>
  <si>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</si>
  <si>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</si>
  <si>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</si>
  <si>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</si>
  <si>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</si>
  <si>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</si>
  <si>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</si>
  <si>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</si>
  <si>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</si>
  <si>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</si>
  <si>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</si>
  <si>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</si>
  <si>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</si>
  <si>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</si>
  <si>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</si>
  <si>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</si>
  <si>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</si>
  <si>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</si>
  <si>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</si>
  <si>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</si>
  <si>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</si>
  <si>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</si>
  <si>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</si>
  <si>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</si>
  <si>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</si>
  <si>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</si>
  <si>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</si>
  <si>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</si>
  <si>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</si>
  <si>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</si>
  <si>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</si>
  <si>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</si>
  <si>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</si>
  <si>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</si>
  <si>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</si>
  <si>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</si>
  <si>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</si>
  <si>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</si>
  <si>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</si>
  <si>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</si>
  <si>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</si>
  <si>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</si>
  <si>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</si>
  <si>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</si>
  <si>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</si>
  <si>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</si>
  <si>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</si>
  <si>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</si>
  <si>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</si>
  <si>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</si>
  <si>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</si>
  <si>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</si>
  <si>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</si>
  <si>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</si>
  <si>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</si>
  <si>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</si>
  <si>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</si>
  <si>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</si>
  <si>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</si>
  <si>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</si>
  <si>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</si>
  <si>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</si>
  <si>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</si>
  <si>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</si>
  <si>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</si>
  <si>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</si>
  <si>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</si>
  <si>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</si>
  <si>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</si>
  <si>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</si>
  <si>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</si>
  <si>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</si>
  <si>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</si>
  <si>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</si>
  <si>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</si>
  <si>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</si>
  <si>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</si>
  <si>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</si>
  <si>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</si>
  <si>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</si>
  <si>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</si>
  <si>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</si>
  <si>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</si>
  <si>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</si>
  <si>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</si>
  <si>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</si>
  <si>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</si>
  <si>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</si>
  <si>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</si>
  <si>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</si>
  <si>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</si>
  <si>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</si>
  <si>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</si>
  <si>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</si>
  <si>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</si>
  <si>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</si>
  <si>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</si>
  <si>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</si>
  <si>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</si>
  <si>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</si>
  <si>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</si>
  <si>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</si>
  <si>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</si>
  <si>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</si>
  <si>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</si>
  <si>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</si>
  <si>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</si>
  <si>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</si>
  <si>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</si>
  <si>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</si>
  <si>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</si>
  <si>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</si>
  <si>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</si>
  <si>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</si>
  <si>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</si>
  <si>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</si>
  <si>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</si>
  <si>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</si>
  <si>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</si>
  <si>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</si>
  <si>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</si>
  <si>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</si>
  <si>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</si>
  <si>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</si>
  <si>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</si>
  <si>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</si>
  <si>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</si>
  <si>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</si>
  <si>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</si>
  <si>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</si>
  <si>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</si>
  <si>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</si>
  <si>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</si>
  <si>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</si>
  <si>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</si>
  <si>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</si>
  <si>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</si>
  <si>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</si>
  <si>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</si>
  <si>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</si>
  <si>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</si>
  <si>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</si>
  <si>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</si>
  <si>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</si>
  <si>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</si>
  <si>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</si>
  <si>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</si>
  <si>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</si>
  <si>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</si>
  <si>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</si>
  <si>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</si>
  <si>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</si>
  <si>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</si>
  <si>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</si>
  <si>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</si>
  <si>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</si>
  <si>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</si>
  <si>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</si>
  <si>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</si>
  <si>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</si>
  <si>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</si>
  <si>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</si>
  <si>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</si>
  <si>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</si>
  <si>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</si>
  <si>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</si>
  <si>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</si>
  <si>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</si>
  <si>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</si>
  <si>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</si>
  <si>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</si>
  <si>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</si>
  <si>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</si>
  <si>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</si>
  <si>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</si>
  <si>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</si>
  <si>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</si>
  <si>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</si>
  <si>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</si>
  <si>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</si>
  <si>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</si>
  <si>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</si>
  <si>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</si>
  <si>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</si>
  <si>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</si>
  <si>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</si>
  <si>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</si>
  <si>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</si>
  <si>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</si>
  <si>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</si>
  <si>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</si>
  <si>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</si>
  <si>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</si>
  <si>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</si>
  <si>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</si>
  <si>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</si>
  <si>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</si>
  <si>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</si>
  <si>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</si>
  <si>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</si>
  <si>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</si>
  <si>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</si>
  <si>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</si>
  <si>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</si>
  <si>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</si>
  <si>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</si>
  <si>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</si>
  <si>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</si>
  <si>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</si>
  <si>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</si>
  <si>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</si>
  <si>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</si>
  <si>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</si>
  <si>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</si>
  <si>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</si>
  <si>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</si>
  <si>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</si>
  <si>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</si>
  <si>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</si>
  <si>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</si>
  <si>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</si>
  <si>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</si>
  <si>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</si>
  <si>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</si>
  <si>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</si>
  <si>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</si>
  <si>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</si>
  <si>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</si>
  <si>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</si>
  <si>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</si>
  <si>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</si>
  <si>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</si>
  <si>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</si>
  <si>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</si>
  <si>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</si>
  <si>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</si>
  <si>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</si>
  <si>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</si>
  <si>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</si>
  <si>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</si>
  <si>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</si>
  <si>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</si>
  <si>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</si>
  <si>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</si>
  <si>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</si>
  <si>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</si>
  <si>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</si>
  <si>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</si>
  <si>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</si>
  <si>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</si>
  <si>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</si>
  <si>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</si>
  <si>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</si>
  <si>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</si>
  <si>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</si>
  <si>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</si>
  <si>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</si>
  <si>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</si>
  <si>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</si>
  <si>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</si>
  <si>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</si>
  <si>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</si>
  <si>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</si>
  <si>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</si>
  <si>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</si>
  <si>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</si>
  <si>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</si>
  <si>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</si>
  <si>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</si>
  <si>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</si>
  <si>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</si>
  <si>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</si>
  <si>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</si>
  <si>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</si>
  <si>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</si>
  <si>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</si>
  <si>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</si>
  <si>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</si>
  <si>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</si>
  <si>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</si>
  <si>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</si>
  <si>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</si>
  <si>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</si>
  <si>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</si>
  <si>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</si>
  <si>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</si>
  <si>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</si>
  <si>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</si>
  <si>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</si>
  <si>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</si>
  <si>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</si>
  <si>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</si>
  <si>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</si>
  <si>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</si>
  <si>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</si>
  <si>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</si>
  <si>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</si>
  <si>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</si>
  <si>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</si>
  <si>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</si>
  <si>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</si>
  <si>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</si>
  <si>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</si>
  <si>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</si>
  <si>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</si>
  <si>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</si>
  <si>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</si>
  <si>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</si>
  <si>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</si>
  <si>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</si>
  <si>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</si>
  <si>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</si>
  <si>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</si>
  <si>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</si>
  <si>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</si>
  <si>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</si>
  <si>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</si>
  <si>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</si>
  <si>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</si>
  <si>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</si>
  <si>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</si>
  <si>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</si>
  <si>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</si>
  <si>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</si>
  <si>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</si>
  <si>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</si>
  <si>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</si>
  <si>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</si>
  <si>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</si>
  <si>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</si>
  <si>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</si>
  <si>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</si>
  <si>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</si>
  <si>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</si>
  <si>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</si>
  <si>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</si>
  <si>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</si>
  <si>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</si>
  <si>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</si>
  <si>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</si>
  <si>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</si>
  <si>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</si>
  <si>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</si>
  <si>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</si>
  <si>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</si>
  <si>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</si>
  <si>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</si>
  <si>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</si>
  <si>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</si>
  <si>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</si>
  <si>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</si>
  <si>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</si>
  <si>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</si>
  <si>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</si>
  <si>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</si>
  <si>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</si>
  <si>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</si>
  <si>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</si>
  <si>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</si>
  <si>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</si>
  <si>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</si>
  <si>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</si>
  <si>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</si>
  <si>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</si>
  <si>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</si>
  <si>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</si>
  <si>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</si>
  <si>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</si>
  <si>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</si>
  <si>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</si>
  <si>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</si>
  <si>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</si>
  <si>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</si>
  <si>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</si>
  <si>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</si>
  <si>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</si>
  <si>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</si>
  <si>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</si>
  <si>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</si>
  <si>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</si>
  <si>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</si>
  <si>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</si>
  <si>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</si>
  <si>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</si>
  <si>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</si>
  <si>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</si>
  <si>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</si>
  <si>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</si>
  <si>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</si>
  <si>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</si>
  <si>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</si>
  <si>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</si>
  <si>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</si>
  <si>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</si>
  <si>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</si>
  <si>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</si>
  <si>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</si>
  <si>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</si>
  <si>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</si>
  <si>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</si>
  <si>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</si>
  <si>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</si>
  <si>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</si>
  <si>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</si>
  <si>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</si>
  <si>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</si>
  <si>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</si>
  <si>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</si>
  <si>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</si>
  <si>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</si>
  <si>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</si>
  <si>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</si>
  <si>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</si>
  <si>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</si>
  <si>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</si>
  <si>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</si>
  <si>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</si>
  <si>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</si>
  <si>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</si>
  <si>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</si>
  <si>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</si>
  <si>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</si>
  <si>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</si>
  <si>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</si>
  <si>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</si>
  <si>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</si>
  <si>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</si>
  <si>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</si>
  <si>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</si>
  <si>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</si>
  <si>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</si>
  <si>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</si>
  <si>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</si>
  <si>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</si>
  <si>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</si>
  <si>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</si>
  <si>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</si>
  <si>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</si>
  <si>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</si>
  <si>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</si>
  <si>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</si>
  <si>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</si>
  <si>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</si>
  <si>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</si>
  <si>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</si>
  <si>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</si>
  <si>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</si>
  <si>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</si>
  <si>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</si>
  <si>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</si>
  <si>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</si>
  <si>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</si>
  <si>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</si>
  <si>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</si>
  <si>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</si>
  <si>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</si>
  <si>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</si>
  <si>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</si>
  <si>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</si>
  <si>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</si>
  <si>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</si>
  <si>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</si>
  <si>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</si>
  <si>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</si>
  <si>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</si>
  <si>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</si>
  <si>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</si>
  <si>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</si>
  <si>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</si>
  <si>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</si>
  <si>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</si>
  <si>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</si>
  <si>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</si>
  <si>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</si>
  <si>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</si>
  <si>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</si>
  <si>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</si>
  <si>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</si>
  <si>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</si>
  <si>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</si>
  <si>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</si>
  <si>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</si>
  <si>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</si>
  <si>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</si>
  <si>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</si>
  <si>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</si>
  <si>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</si>
  <si>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</si>
  <si>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</si>
  <si>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</si>
  <si>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</si>
  <si>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</si>
  <si>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</si>
  <si>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</si>
  <si>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</si>
  <si>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</si>
  <si>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</si>
  <si>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</si>
  <si>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</si>
  <si>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</si>
  <si>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</si>
  <si>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</si>
  <si>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</si>
  <si>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</si>
  <si>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</si>
  <si>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</si>
  <si>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</si>
  <si>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</si>
  <si>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</si>
  <si>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</si>
  <si>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</si>
  <si>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</si>
  <si>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</si>
  <si>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</si>
  <si>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</si>
  <si>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</si>
  <si>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</si>
  <si>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</si>
  <si>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</si>
  <si>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</si>
  <si>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</si>
  <si>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</si>
  <si>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</si>
  <si>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</si>
  <si>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</si>
  <si>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</si>
  <si>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</si>
  <si>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</si>
  <si>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</si>
  <si>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</si>
  <si>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</si>
  <si>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</si>
  <si>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</si>
  <si>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</si>
  <si>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</si>
  <si>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</si>
  <si>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</si>
  <si>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</si>
  <si>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</si>
  <si>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</si>
  <si>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</si>
  <si>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</si>
  <si>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</si>
  <si>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</si>
  <si>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</si>
  <si>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</si>
  <si>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</si>
  <si>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</si>
  <si>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</si>
  <si>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</si>
  <si>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</si>
  <si>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</si>
  <si>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</si>
  <si>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</si>
  <si>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</si>
  <si>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</si>
  <si>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</si>
  <si>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</si>
  <si>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</si>
  <si>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</si>
  <si>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</si>
  <si>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</si>
  <si>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</si>
  <si>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</si>
  <si>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</si>
  <si>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</si>
  <si>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</si>
  <si>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</si>
  <si>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</si>
  <si>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</si>
  <si>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</si>
  <si>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</si>
  <si>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</si>
  <si>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</si>
  <si>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</si>
  <si>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</si>
  <si>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</si>
  <si>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</si>
  <si>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</si>
  <si>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</si>
  <si>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</si>
  <si>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</si>
  <si>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</si>
  <si>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</si>
  <si>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</si>
  <si>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</si>
  <si>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</si>
  <si>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</si>
  <si>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</si>
  <si>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</si>
  <si>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</si>
  <si>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</si>
  <si>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</si>
  <si>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</si>
  <si>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</si>
  <si>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</si>
  <si>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</si>
  <si>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</si>
  <si>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</si>
  <si>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</si>
  <si>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</si>
  <si>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</si>
  <si>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</si>
  <si>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</si>
  <si>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</si>
  <si>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</si>
  <si>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</si>
  <si>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</si>
  <si>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</si>
  <si>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</si>
  <si>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</si>
  <si>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</si>
  <si>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</si>
  <si>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</si>
  <si>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</si>
  <si>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</si>
  <si>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</si>
  <si>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</si>
  <si>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</si>
  <si>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</si>
  <si>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</si>
  <si>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</si>
  <si>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</si>
  <si>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</si>
  <si>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</si>
  <si>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</si>
  <si>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</si>
  <si>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</si>
  <si>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</si>
  <si>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</si>
  <si>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</si>
  <si>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</si>
  <si>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</si>
  <si>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</si>
  <si>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</si>
  <si>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</si>
  <si>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</si>
  <si>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</si>
  <si>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</si>
  <si>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</si>
  <si>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</si>
  <si>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</si>
  <si>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</si>
  <si>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</si>
  <si>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</si>
  <si>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</si>
  <si>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</si>
  <si>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</si>
  <si>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</si>
  <si>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</si>
  <si>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</si>
  <si>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</si>
  <si>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</si>
  <si>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</si>
  <si>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</si>
  <si>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</si>
  <si>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</si>
  <si>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</si>
  <si>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</si>
  <si>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</si>
  <si>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</si>
  <si>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</si>
  <si>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</si>
  <si>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</si>
  <si>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</si>
  <si>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</si>
  <si>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</si>
  <si>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</si>
  <si>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</si>
  <si>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</si>
  <si>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</si>
  <si>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</si>
  <si>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</si>
  <si>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</si>
  <si>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</si>
  <si>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</si>
  <si>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</si>
  <si>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</si>
  <si>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</si>
  <si>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</si>
  <si>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</si>
  <si>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</si>
  <si>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</si>
  <si>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</si>
  <si>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</si>
  <si>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</si>
  <si>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</si>
  <si>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</si>
  <si>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</si>
  <si>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</si>
  <si>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</si>
  <si>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</si>
  <si>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</si>
  <si>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</si>
  <si>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</si>
  <si>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</si>
  <si>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</si>
  <si>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</si>
  <si>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</si>
  <si>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</si>
  <si>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</si>
  <si>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</si>
  <si>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</si>
  <si>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</si>
  <si>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</si>
  <si>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</si>
  <si>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</si>
  <si>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</si>
  <si>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</si>
  <si>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</si>
  <si>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</si>
  <si>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</si>
  <si>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</si>
  <si>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</si>
  <si>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</si>
  <si>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</si>
  <si>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</si>
  <si>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</si>
  <si>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</si>
  <si>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</si>
  <si>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</si>
  <si>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</si>
  <si>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</si>
  <si>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</si>
  <si>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</si>
  <si>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</si>
  <si>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</si>
  <si>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</si>
  <si>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</si>
  <si>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</si>
  <si>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</si>
  <si>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</si>
  <si>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</si>
  <si>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</si>
  <si>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</si>
  <si>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</si>
  <si>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</si>
  <si>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</si>
  <si>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</si>
  <si>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</si>
  <si>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</si>
  <si>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</si>
  <si>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</si>
  <si>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</si>
  <si>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</si>
  <si>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</si>
  <si>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</si>
  <si>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</si>
  <si>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</si>
  <si>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</si>
  <si>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</si>
  <si>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</si>
  <si>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</si>
  <si>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</si>
  <si>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</si>
  <si>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</si>
  <si>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</si>
  <si>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</si>
  <si>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</si>
  <si>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</si>
  <si>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</si>
  <si>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</si>
  <si>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</si>
  <si>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</si>
  <si>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</si>
  <si>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</si>
  <si>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</si>
  <si>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</si>
  <si>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</si>
  <si>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</si>
  <si>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</si>
  <si>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</si>
  <si>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</si>
  <si>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</si>
  <si>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</si>
  <si>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</si>
  <si>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</si>
  <si>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</si>
  <si>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</si>
  <si>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</si>
  <si>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</si>
  <si>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</si>
  <si>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</si>
  <si>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</si>
  <si>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</si>
  <si>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</si>
  <si>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</si>
  <si>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</si>
  <si>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</si>
  <si>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</si>
  <si>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</si>
  <si>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</si>
  <si>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</si>
  <si>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</si>
  <si>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</si>
  <si>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</si>
  <si>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</si>
  <si>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</si>
  <si>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</si>
  <si>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</si>
  <si>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</si>
  <si>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</si>
  <si>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</si>
  <si>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</si>
  <si>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</si>
  <si>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</si>
  <si>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</si>
  <si>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</si>
  <si>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</si>
  <si>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</si>
  <si>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</si>
  <si>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</si>
  <si>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</si>
  <si>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</si>
  <si>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</si>
  <si>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</si>
  <si>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</si>
  <si>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</si>
  <si>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</si>
  <si>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</si>
  <si>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</si>
  <si>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</si>
  <si>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</si>
  <si>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</si>
  <si>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</si>
  <si>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</si>
  <si>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</si>
  <si>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</si>
  <si>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</si>
  <si>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</si>
  <si>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</si>
  <si>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</si>
  <si>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</si>
  <si>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</si>
  <si>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</si>
  <si>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</si>
  <si>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</si>
  <si>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</si>
  <si>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</si>
  <si>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</si>
  <si>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</si>
  <si>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</si>
  <si>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</si>
  <si>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</si>
  <si>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</si>
  <si>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</si>
  <si>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</si>
  <si>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</si>
  <si>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</si>
  <si>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</si>
  <si>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</si>
  <si>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</si>
  <si>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</si>
  <si>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</si>
  <si>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</si>
  <si>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</si>
  <si>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</si>
  <si>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</si>
  <si>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</si>
  <si>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</si>
  <si>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</si>
  <si>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</si>
  <si>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</si>
  <si>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</si>
  <si>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</si>
  <si>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</si>
  <si>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</si>
  <si>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</si>
  <si>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</si>
  <si>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</si>
  <si>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</si>
  <si>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</si>
  <si>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</si>
  <si>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</si>
  <si>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</si>
  <si>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</si>
  <si>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</si>
  <si>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</si>
  <si>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</si>
  <si>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</si>
  <si>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</si>
  <si>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</si>
  <si>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</si>
  <si>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</si>
  <si>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</si>
  <si>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</si>
  <si>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</si>
  <si>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</si>
  <si>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</si>
  <si>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</si>
  <si>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</si>
  <si>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</si>
  <si>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</si>
  <si>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</si>
  <si>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</si>
  <si>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</si>
  <si>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</si>
  <si>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</si>
  <si>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</si>
  <si>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</si>
  <si>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</si>
  <si>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</si>
  <si>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</si>
  <si>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</si>
  <si>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</si>
  <si>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</si>
  <si>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</si>
  <si>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</si>
  <si>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</si>
  <si>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</si>
  <si>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</si>
  <si>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</si>
  <si>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</si>
  <si>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</si>
  <si>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</si>
  <si>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</si>
  <si>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</si>
  <si>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</si>
  <si>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</si>
  <si>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</si>
  <si>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</si>
  <si>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</si>
  <si>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</si>
  <si>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</si>
  <si>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</si>
  <si>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</si>
  <si>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</si>
  <si>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</si>
  <si>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</si>
  <si>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</si>
  <si>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</si>
  <si>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</si>
  <si>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</si>
  <si>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</si>
  <si>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</si>
  <si>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</si>
  <si>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</si>
  <si>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</si>
  <si>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</si>
  <si>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</si>
  <si>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</si>
  <si>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</si>
  <si>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</si>
  <si>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</si>
  <si>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</si>
  <si>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</si>
  <si>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</si>
  <si>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</si>
  <si>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</si>
  <si>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</si>
  <si>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</si>
  <si>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</si>
  <si>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</si>
  <si>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</si>
  <si>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</si>
  <si>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</si>
  <si>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</si>
  <si>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</si>
  <si>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</si>
  <si>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</si>
  <si>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</si>
  <si>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</si>
  <si>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</si>
  <si>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</si>
  <si>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</si>
  <si>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</si>
  <si>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</si>
  <si>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</si>
  <si>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</si>
  <si>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</si>
  <si>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</si>
  <si>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</si>
  <si>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</si>
  <si>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</si>
  <si>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</si>
  <si>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</si>
  <si>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</si>
  <si>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</si>
  <si>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</si>
  <si>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</si>
  <si>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</si>
  <si>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</si>
  <si>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</si>
  <si>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</si>
  <si>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</si>
  <si>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</si>
  <si>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</si>
  <si>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</si>
  <si>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</si>
  <si>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</si>
  <si>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</si>
  <si>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</si>
  <si>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</si>
  <si>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</si>
  <si>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</si>
  <si>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</si>
  <si>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</si>
  <si>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</si>
  <si>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</si>
  <si>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</si>
  <si>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</si>
  <si>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</si>
  <si>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</si>
  <si>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</si>
  <si>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</si>
  <si>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</si>
  <si>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</si>
  <si>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</si>
  <si>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</si>
  <si>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</si>
  <si>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</si>
  <si>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</si>
  <si>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</si>
  <si>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</si>
  <si>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</si>
  <si>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</si>
  <si>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</si>
  <si>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</si>
  <si>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</si>
  <si>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</si>
  <si>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</si>
  <si>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</si>
  <si>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</si>
  <si>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</si>
  <si>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</si>
  <si>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</si>
  <si>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</si>
  <si>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</si>
  <si>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</si>
  <si>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</si>
  <si>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</si>
  <si>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</si>
  <si>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</si>
  <si>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</si>
  <si>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</si>
  <si>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</si>
  <si>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</si>
  <si>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</si>
  <si>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</si>
  <si>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</si>
  <si>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</si>
  <si>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</si>
  <si>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</si>
  <si>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</si>
  <si>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</si>
  <si>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</si>
  <si>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</si>
  <si>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</si>
  <si>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</si>
  <si>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</si>
  <si>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</si>
  <si>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</si>
  <si>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</si>
  <si>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</si>
  <si>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</si>
  <si>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</si>
  <si>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</si>
  <si>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</si>
  <si>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</si>
  <si>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</si>
  <si>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</si>
  <si>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</si>
  <si>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</si>
  <si>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</si>
  <si>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</si>
  <si>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</si>
  <si>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</si>
  <si>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</si>
  <si>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</si>
  <si>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</si>
  <si>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</si>
  <si>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</si>
  <si>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</si>
  <si>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</si>
  <si>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</si>
  <si>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</si>
  <si>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</si>
  <si>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</si>
  <si>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</si>
  <si>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</si>
  <si>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</si>
  <si>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</si>
  <si>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</si>
  <si>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</si>
  <si>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</si>
  <si>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</si>
  <si>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</si>
  <si>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</si>
  <si>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</si>
  <si>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</si>
  <si>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</si>
  <si>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</si>
  <si>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</si>
  <si>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</si>
  <si>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</si>
  <si>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</si>
  <si>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</si>
  <si>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</si>
  <si>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</si>
  <si>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</si>
  <si>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</si>
  <si>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</si>
  <si>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</si>
  <si>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</si>
  <si>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</si>
  <si>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</si>
  <si>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</si>
  <si>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</si>
  <si>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</si>
  <si>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</si>
  <si>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</si>
  <si>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</si>
  <si>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</si>
  <si>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</si>
  <si>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</si>
  <si>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</si>
  <si>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</si>
  <si>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</si>
  <si>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</si>
  <si>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</si>
  <si>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</si>
  <si>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</si>
  <si>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</si>
  <si>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</si>
  <si>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</si>
  <si>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</si>
  <si>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</si>
  <si>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</si>
  <si>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</si>
  <si>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</si>
  <si>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</si>
  <si>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</si>
  <si>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</si>
  <si>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</si>
  <si>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</si>
  <si>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</si>
  <si>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</si>
  <si>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</si>
  <si>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</si>
  <si>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</si>
  <si>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</si>
  <si>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</si>
  <si>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</si>
  <si>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</si>
  <si>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</si>
  <si>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</si>
  <si>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</si>
  <si>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</si>
  <si>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</si>
  <si>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</si>
  <si>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</si>
  <si>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</si>
  <si>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</si>
  <si>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</si>
  <si>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</si>
  <si>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</si>
  <si>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</si>
  <si>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</si>
  <si>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</si>
  <si>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</si>
  <si>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</si>
  <si>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</si>
  <si>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</si>
  <si>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</si>
  <si>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</si>
  <si>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</si>
  <si>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</si>
  <si>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</si>
  <si>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</si>
  <si>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</si>
  <si>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</si>
  <si>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</si>
  <si>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</si>
  <si>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</si>
  <si>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</si>
  <si>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</si>
  <si>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</si>
  <si>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</si>
  <si>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</si>
  <si>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</si>
  <si>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</si>
  <si>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</si>
  <si>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</si>
  <si>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</si>
  <si>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</si>
  <si>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</si>
  <si>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</si>
  <si>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</si>
  <si>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</si>
  <si>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</si>
  <si>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</si>
  <si>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</si>
  <si>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</si>
  <si>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</si>
  <si>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</si>
  <si>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</si>
  <si>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</si>
  <si>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</si>
  <si>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</si>
  <si>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</si>
  <si>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</si>
  <si>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</si>
  <si>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</si>
  <si>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</si>
  <si>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</si>
  <si>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</si>
  <si>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</si>
  <si>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</si>
  <si>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</si>
  <si>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</si>
  <si>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</si>
  <si>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</si>
  <si>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</si>
  <si>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</si>
  <si>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</si>
  <si>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</si>
  <si>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</si>
  <si>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</si>
  <si>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</si>
  <si>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</si>
  <si>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</si>
  <si>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</si>
  <si>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</si>
  <si>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</si>
  <si>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</si>
  <si>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</si>
  <si>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</si>
  <si>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</si>
  <si>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</si>
  <si>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</si>
  <si>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</si>
  <si>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</si>
  <si>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</si>
  <si>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</si>
  <si>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</si>
  <si>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</si>
  <si>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</si>
  <si>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</si>
  <si>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</si>
  <si>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</si>
  <si>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</si>
  <si>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</si>
  <si>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</si>
  <si>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</si>
  <si>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</si>
  <si>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</si>
  <si>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</si>
  <si>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</si>
  <si>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</si>
  <si>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</si>
  <si>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</si>
  <si>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</si>
  <si>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</si>
  <si>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</si>
  <si>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</si>
  <si>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</si>
  <si>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</si>
  <si>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</si>
  <si>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</si>
  <si>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</si>
  <si>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</si>
  <si>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</si>
  <si>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</si>
  <si>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</si>
  <si>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</si>
  <si>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</si>
  <si>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</si>
  <si>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</si>
  <si>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</si>
  <si>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</si>
  <si>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</si>
  <si>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</si>
  <si>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</si>
  <si>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</si>
  <si>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</si>
  <si>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</si>
  <si>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</si>
  <si>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</si>
  <si>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</si>
  <si>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</si>
  <si>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</si>
  <si>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</si>
  <si>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</si>
  <si>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</si>
  <si>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</si>
  <si>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</si>
  <si>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</si>
  <si>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</si>
  <si>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</si>
  <si>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</si>
  <si>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</si>
  <si>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</si>
  <si>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</si>
  <si>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</si>
  <si>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</si>
  <si>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</si>
  <si>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</si>
  <si>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</si>
  <si>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</si>
  <si>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</si>
  <si>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</si>
  <si>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</si>
  <si>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</si>
  <si>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</si>
  <si>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</si>
  <si>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</si>
  <si>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</si>
  <si>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</si>
  <si>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</si>
  <si>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</si>
  <si>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</si>
  <si>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</si>
  <si>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</si>
  <si>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</si>
  <si>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</si>
  <si>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</si>
  <si>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</si>
  <si>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</si>
  <si>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</si>
  <si>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</si>
  <si>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</si>
  <si>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</si>
  <si>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</si>
  <si>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</si>
  <si>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</si>
  <si>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</si>
  <si>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</si>
  <si>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</si>
  <si>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</si>
  <si>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</si>
  <si>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</si>
  <si>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</si>
  <si>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</si>
  <si>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</si>
  <si>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</si>
  <si>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</si>
  <si>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</si>
  <si>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</si>
  <si>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</si>
  <si>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</si>
  <si>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</si>
  <si>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</si>
  <si>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</si>
  <si>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</si>
  <si>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</si>
  <si>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</si>
  <si>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</si>
  <si>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</si>
  <si>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</si>
  <si>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</si>
  <si>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</si>
  <si>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</si>
  <si>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</si>
  <si>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</si>
  <si>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</si>
  <si>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</si>
  <si>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</si>
  <si>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</si>
  <si>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</si>
  <si>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</si>
  <si>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</si>
  <si>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</si>
  <si>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</si>
  <si>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</si>
  <si>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</si>
  <si>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</si>
  <si>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</si>
  <si>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</si>
  <si>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</si>
  <si>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</si>
  <si>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</si>
  <si>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</si>
  <si>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</si>
  <si>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</si>
  <si>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</si>
  <si>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</si>
  <si>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</si>
  <si>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</si>
  <si>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</si>
  <si>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</si>
  <si>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</si>
  <si>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</si>
  <si>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</si>
  <si>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</si>
  <si>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</si>
  <si>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</si>
  <si>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</si>
  <si>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</si>
  <si>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</si>
  <si>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</si>
  <si>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</si>
  <si>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</si>
  <si>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</si>
  <si>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</si>
  <si>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</si>
  <si>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</si>
  <si>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</si>
  <si>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</si>
  <si>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</si>
  <si>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</si>
  <si>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</si>
  <si>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</si>
  <si>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</si>
  <si>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</si>
  <si>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</si>
  <si>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</si>
  <si>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</si>
  <si>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</si>
  <si>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</si>
  <si>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</si>
  <si>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</si>
  <si>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</si>
  <si>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</si>
  <si>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</si>
  <si>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</si>
  <si>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</si>
  <si>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</si>
  <si>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</si>
  <si>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</si>
  <si>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</si>
  <si>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</si>
  <si>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</si>
  <si>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</si>
  <si>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</si>
  <si>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</si>
  <si>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</si>
  <si>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</si>
  <si>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</si>
  <si>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</si>
  <si>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</si>
  <si>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</si>
  <si>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</si>
  <si>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</si>
  <si>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</si>
  <si>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</si>
  <si>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</si>
  <si>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</si>
  <si>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</si>
  <si>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</si>
  <si>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</si>
  <si>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</si>
  <si>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</si>
  <si>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</si>
  <si>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</si>
  <si>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</si>
  <si>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</si>
  <si>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</si>
  <si>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</si>
  <si>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</si>
  <si>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</si>
  <si>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</si>
  <si>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</si>
  <si>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</si>
  <si>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</si>
  <si>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</si>
  <si>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</si>
  <si>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</si>
  <si>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</si>
  <si>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</si>
  <si>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</si>
  <si>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</si>
  <si>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</si>
  <si>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</si>
  <si>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</si>
  <si>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</si>
  <si>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</si>
  <si>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</si>
  <si>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</si>
  <si>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</si>
  <si>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</si>
  <si>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</si>
  <si>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</si>
  <si>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</si>
  <si>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</si>
  <si>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</si>
  <si>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</si>
  <si>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</si>
  <si>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</si>
  <si>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</si>
  <si>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</si>
  <si>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</si>
  <si>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</si>
  <si>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</si>
  <si>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</si>
  <si>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</si>
  <si>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</si>
  <si>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</si>
  <si>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</si>
  <si>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</si>
  <si>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</si>
  <si>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</si>
  <si>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</si>
  <si>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</si>
  <si>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</si>
  <si>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</si>
  <si>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</si>
  <si>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</si>
  <si>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</si>
  <si>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</si>
  <si>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</si>
  <si>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</si>
  <si>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</si>
  <si>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</si>
  <si>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</si>
  <si>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</si>
  <si>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</si>
  <si>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</si>
  <si>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</si>
  <si>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</si>
  <si>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</si>
  <si>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</si>
  <si>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</si>
  <si>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</si>
  <si>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</si>
  <si>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</si>
  <si>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</si>
  <si>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</si>
  <si>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</si>
  <si>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</si>
  <si>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</si>
  <si>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</si>
  <si>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</si>
  <si>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</si>
  <si>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</si>
  <si>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</si>
  <si>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</si>
  <si>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</si>
  <si>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</si>
  <si>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</si>
  <si>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</si>
  <si>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</si>
  <si>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</si>
  <si>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</si>
  <si>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</si>
  <si>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</si>
  <si>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</si>
  <si>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</si>
  <si>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</si>
  <si>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</si>
  <si>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</si>
  <si>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</si>
  <si>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</si>
  <si>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</si>
  <si>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</si>
  <si>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</si>
  <si>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</si>
  <si>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</si>
  <si>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</si>
  <si>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</si>
  <si>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</si>
  <si>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</si>
  <si>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</si>
  <si>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</si>
  <si>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</si>
  <si>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</si>
  <si>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</si>
  <si>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</si>
  <si>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</si>
  <si>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</si>
  <si>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</si>
  <si>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</si>
  <si>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</si>
  <si>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</si>
  <si>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</si>
  <si>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</si>
  <si>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</si>
  <si>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</si>
  <si>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</si>
  <si>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</si>
  <si>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</si>
  <si>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</si>
  <si>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</si>
  <si>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</si>
  <si>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</si>
  <si>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</si>
  <si>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</si>
  <si>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</si>
  <si>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</si>
  <si>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</si>
  <si>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</si>
  <si>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</si>
  <si>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</si>
  <si>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</si>
  <si>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</si>
  <si>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</si>
  <si>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</si>
  <si>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</si>
  <si>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</si>
  <si>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</si>
  <si>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</si>
  <si>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</si>
  <si>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</si>
  <si>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</si>
  <si>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</si>
  <si>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</si>
  <si>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</si>
  <si>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</si>
  <si>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</si>
  <si>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</si>
  <si>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</si>
  <si>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</si>
  <si>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</si>
  <si>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</si>
  <si>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</si>
  <si>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</si>
  <si>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</si>
  <si>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</si>
  <si>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</si>
  <si>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</si>
  <si>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</si>
  <si>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</si>
  <si>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</si>
  <si>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</si>
  <si>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</si>
  <si>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</si>
  <si>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</si>
  <si>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</si>
  <si>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</si>
  <si>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</si>
  <si>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</si>
  <si>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</si>
  <si>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</si>
  <si>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</si>
  <si>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</si>
  <si>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</si>
  <si>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</si>
  <si>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</si>
  <si>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</si>
  <si>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</si>
  <si>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</si>
  <si>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</si>
  <si>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</si>
  <si>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</si>
  <si>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</si>
  <si>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</si>
  <si>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</si>
  <si>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</si>
  <si>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</si>
  <si>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</si>
  <si>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</si>
  <si>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</si>
  <si>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</si>
  <si>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</si>
  <si>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</si>
  <si>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</si>
  <si>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</si>
  <si>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</si>
  <si>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</si>
  <si>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</si>
  <si>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</si>
  <si>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</si>
  <si>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</si>
  <si>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</si>
  <si>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</si>
  <si>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</si>
  <si>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</si>
  <si>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</si>
  <si>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</si>
  <si>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</si>
  <si>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</si>
  <si>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</si>
  <si>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</si>
  <si>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</si>
  <si>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</si>
  <si>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</si>
  <si>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</si>
  <si>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</si>
  <si>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</si>
  <si>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</si>
  <si>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</si>
  <si>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</si>
  <si>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</si>
  <si>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</si>
  <si>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</si>
  <si>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</si>
  <si>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</si>
  <si>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</si>
  <si>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</si>
  <si>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</si>
  <si>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</si>
  <si>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</si>
  <si>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</si>
  <si>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</si>
  <si>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</si>
  <si>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</si>
  <si>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</si>
  <si>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</si>
  <si>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</si>
  <si>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</si>
  <si>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</si>
  <si>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</si>
  <si>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</si>
  <si>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</si>
  <si>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</si>
  <si>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</si>
  <si>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</si>
  <si>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</si>
  <si>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</si>
  <si>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</si>
  <si>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</si>
  <si>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</si>
  <si>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</si>
  <si>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</si>
  <si>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</si>
  <si>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</si>
  <si>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</si>
  <si>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</si>
  <si>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</si>
  <si>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</si>
  <si>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</si>
  <si>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</si>
  <si>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</si>
  <si>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</si>
  <si>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</si>
  <si>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</si>
  <si>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</si>
  <si>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</si>
  <si>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</si>
  <si>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</si>
  <si>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</si>
  <si>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</si>
  <si>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</si>
  <si>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</si>
  <si>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</si>
  <si>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</si>
  <si>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</si>
  <si>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</si>
  <si>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</si>
  <si>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</si>
  <si>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</si>
  <si>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</si>
  <si>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</si>
  <si>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</si>
  <si>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</si>
  <si>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</si>
  <si>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</si>
  <si>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</si>
  <si>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</si>
  <si>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</si>
  <si>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</si>
  <si>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</si>
  <si>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</si>
  <si>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</si>
  <si>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</si>
  <si>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</si>
  <si>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</si>
  <si>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</si>
  <si>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</si>
  <si>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</si>
  <si>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</si>
  <si>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</si>
  <si>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</si>
  <si>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</si>
  <si>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</si>
  <si>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</si>
  <si>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</si>
  <si>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</si>
  <si>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</si>
  <si>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</si>
  <si>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</si>
  <si>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</si>
  <si>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</si>
  <si>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</si>
  <si>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</si>
  <si>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</si>
  <si>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</si>
  <si>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</si>
  <si>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</si>
  <si>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</si>
  <si>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</si>
  <si>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</si>
  <si>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</si>
  <si>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</si>
  <si>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</si>
  <si>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</si>
  <si>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</si>
  <si>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</si>
  <si>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</si>
  <si>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</si>
  <si>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</si>
  <si>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</si>
  <si>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</si>
  <si>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</si>
  <si>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</si>
  <si>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</si>
  <si>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</si>
  <si>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</si>
  <si>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</si>
  <si>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</si>
  <si>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</si>
  <si>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</si>
  <si>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</si>
  <si>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</si>
  <si>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</si>
  <si>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</si>
  <si>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</si>
  <si>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</si>
  <si>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</si>
  <si>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</si>
  <si>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</si>
  <si>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</si>
  <si>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</si>
  <si>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</si>
  <si>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</si>
  <si>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</si>
  <si>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</si>
  <si>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</si>
  <si>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</si>
  <si>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</si>
  <si>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</si>
  <si>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</si>
  <si>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</si>
  <si>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</si>
  <si>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</si>
  <si>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</si>
  <si>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</si>
  <si>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</si>
  <si>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</si>
  <si>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</si>
  <si>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</si>
  <si>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</si>
  <si>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</si>
  <si>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</si>
  <si>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</si>
  <si>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</si>
  <si>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</si>
  <si>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</si>
  <si>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</si>
  <si>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</si>
  <si>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</si>
  <si>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</si>
  <si>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</si>
  <si>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</si>
  <si>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</si>
  <si>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</si>
  <si>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</si>
  <si>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</si>
  <si>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</si>
  <si>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</si>
  <si>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</si>
  <si>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</si>
  <si>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</si>
  <si>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</si>
  <si>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</si>
  <si>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</si>
  <si>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</si>
  <si>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</si>
  <si>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</si>
  <si>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</si>
  <si>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</si>
  <si>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</si>
  <si>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</si>
  <si>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</si>
  <si>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</si>
  <si>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</si>
  <si>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</si>
  <si>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</si>
  <si>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</si>
  <si>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</si>
  <si>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</si>
  <si>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</si>
  <si>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</si>
  <si>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</si>
  <si>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</si>
  <si>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</si>
  <si>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</si>
  <si>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</si>
  <si>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</si>
  <si>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</si>
  <si>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</si>
  <si>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</si>
  <si>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</si>
  <si>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</si>
  <si>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</si>
  <si>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</si>
  <si>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</si>
  <si>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</si>
  <si>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</si>
  <si>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</si>
  <si>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</si>
  <si>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</si>
  <si>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</si>
  <si>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</si>
  <si>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</si>
  <si>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</si>
  <si>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</si>
  <si>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</si>
  <si>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</si>
  <si>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</si>
  <si>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</si>
  <si>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</si>
  <si>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</si>
  <si>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</si>
  <si>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</si>
  <si>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</si>
  <si>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</si>
  <si>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</si>
  <si>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</si>
  <si>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</si>
  <si>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</si>
  <si>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</si>
  <si>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</si>
  <si>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</si>
  <si>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</si>
  <si>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</si>
  <si>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</si>
  <si>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</si>
  <si>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</si>
  <si>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</si>
  <si>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</si>
  <si>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</si>
  <si>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</si>
  <si>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</si>
  <si>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</si>
  <si>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</si>
  <si>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</si>
  <si>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</si>
  <si>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</si>
  <si>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</si>
  <si>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</si>
  <si>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</si>
  <si>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</si>
  <si>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</si>
  <si>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</si>
  <si>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</si>
  <si>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</si>
  <si>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</si>
  <si>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</si>
  <si>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</si>
  <si>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</si>
  <si>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</si>
  <si>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</si>
  <si>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</si>
  <si>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</si>
  <si>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</si>
  <si>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</si>
  <si>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</si>
  <si>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</si>
  <si>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</si>
  <si>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</si>
  <si>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</si>
  <si>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</si>
  <si>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</si>
  <si>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</si>
  <si>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</si>
  <si>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</si>
  <si>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</si>
  <si>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</si>
  <si>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</si>
  <si>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</si>
  <si>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</si>
  <si>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</si>
  <si>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</si>
  <si>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</si>
  <si>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</si>
  <si>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</si>
  <si>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</si>
  <si>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</si>
  <si>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</si>
  <si>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</si>
  <si>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</si>
  <si>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</si>
  <si>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</si>
  <si>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</si>
  <si>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</si>
  <si>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</si>
  <si>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</si>
  <si>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</si>
  <si>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</si>
  <si>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</si>
  <si>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</si>
  <si>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</si>
  <si>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</si>
  <si>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</si>
  <si>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</si>
  <si>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</si>
  <si>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</si>
  <si>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</si>
  <si>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</si>
  <si>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</si>
  <si>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</si>
  <si>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</si>
  <si>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</si>
  <si>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</si>
  <si>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</si>
  <si>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</si>
  <si>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</si>
  <si>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</si>
  <si>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</si>
  <si>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</si>
  <si>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</si>
  <si>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</si>
  <si>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</si>
  <si>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</si>
  <si>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</si>
  <si>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</si>
  <si>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</si>
  <si>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</si>
  <si>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</si>
  <si>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</si>
  <si>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</si>
  <si>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</si>
  <si>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</si>
  <si>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</si>
  <si>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</si>
  <si>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</si>
  <si>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</si>
  <si>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</si>
  <si>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</si>
  <si>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</si>
  <si>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</si>
  <si>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</si>
  <si>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</si>
  <si>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</si>
  <si>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</si>
  <si>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</si>
  <si>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</si>
  <si>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</si>
  <si>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</si>
  <si>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</si>
  <si>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</si>
  <si>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</si>
  <si>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</si>
  <si>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</si>
  <si>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</si>
  <si>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</si>
  <si>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</si>
  <si>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</si>
  <si>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</si>
  <si>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</si>
  <si>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</si>
  <si>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</si>
  <si>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</si>
  <si>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</si>
  <si>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</si>
  <si>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</si>
  <si>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</si>
  <si>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</si>
  <si>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</si>
  <si>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</si>
  <si>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</si>
  <si>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</si>
  <si>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</si>
  <si>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</si>
  <si>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</si>
  <si>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</si>
  <si>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</si>
  <si>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</si>
  <si>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</si>
  <si>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</si>
  <si>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</si>
  <si>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</si>
  <si>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</si>
  <si>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</si>
  <si>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</si>
  <si>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</si>
  <si>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</si>
  <si>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</si>
  <si>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</si>
  <si>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</si>
  <si>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</si>
  <si>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</si>
  <si>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</si>
  <si>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</si>
  <si>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</si>
  <si>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</si>
  <si>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</si>
  <si>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</si>
  <si>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</si>
  <si>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</si>
  <si>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</si>
  <si>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</si>
  <si>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</si>
  <si>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</si>
  <si>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</si>
  <si>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</si>
  <si>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</si>
  <si>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</si>
  <si>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</si>
  <si>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</si>
  <si>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</si>
  <si>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</si>
  <si>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</si>
  <si>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</si>
  <si>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</si>
  <si>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</si>
  <si>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</si>
  <si>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</si>
  <si>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</si>
  <si>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</si>
  <si>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</si>
  <si>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</si>
  <si>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</si>
  <si>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</si>
  <si>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</si>
  <si>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</si>
  <si>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</si>
  <si>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</si>
  <si>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</si>
  <si>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</si>
  <si>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</si>
  <si>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</si>
  <si>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</si>
  <si>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</si>
  <si>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</si>
  <si>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</si>
  <si>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</si>
  <si>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</si>
  <si>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</si>
  <si>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</si>
  <si>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</si>
  <si>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</si>
  <si>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</si>
  <si>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</si>
  <si>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</si>
  <si>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</si>
  <si>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</si>
  <si>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</si>
  <si>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</si>
  <si>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</si>
  <si>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</si>
  <si>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</si>
  <si>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</si>
  <si>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</si>
  <si>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</si>
  <si>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</si>
  <si>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</si>
  <si>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</si>
  <si>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</si>
  <si>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</si>
  <si>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</si>
  <si>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</si>
  <si>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</si>
  <si>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</si>
  <si>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</si>
  <si>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</si>
  <si>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</si>
  <si>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</si>
  <si>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</si>
  <si>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</si>
  <si>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</si>
  <si>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</si>
  <si>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</si>
  <si>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</si>
  <si>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</si>
  <si>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</si>
  <si>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</si>
  <si>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</si>
  <si>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</si>
  <si>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</si>
  <si>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</si>
  <si>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</si>
  <si>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</si>
  <si>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</si>
  <si>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</si>
  <si>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</si>
  <si>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</si>
  <si>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</si>
  <si>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</si>
  <si>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</si>
  <si>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</si>
  <si>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</si>
  <si>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</si>
  <si>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</si>
  <si>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</si>
  <si>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</si>
  <si>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</si>
  <si>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</si>
  <si>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</si>
  <si>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</si>
  <si>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</si>
  <si>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</si>
  <si>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</si>
  <si>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</si>
  <si>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</si>
  <si>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</si>
  <si>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</si>
  <si>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</si>
  <si>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</si>
  <si>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</si>
  <si>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</si>
  <si>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</si>
  <si>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</si>
  <si>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</si>
  <si>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</si>
  <si>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</si>
  <si>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</si>
  <si>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</si>
  <si>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</si>
  <si>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</si>
  <si>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</si>
  <si>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</si>
  <si>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</si>
  <si>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</si>
  <si>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</si>
  <si>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</si>
  <si>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</si>
  <si>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</si>
  <si>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</si>
  <si>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</si>
  <si>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</si>
  <si>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</si>
  <si>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</si>
  <si>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</si>
  <si>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</si>
  <si>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</si>
  <si>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</si>
  <si>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</si>
  <si>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</si>
  <si>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</si>
  <si>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</si>
  <si>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</si>
  <si>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</si>
  <si>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</si>
  <si>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</si>
  <si>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</si>
  <si>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</si>
  <si>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</si>
  <si>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</si>
  <si>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</si>
  <si>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</si>
  <si>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</si>
  <si>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</si>
  <si>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</si>
  <si>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</si>
  <si>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</si>
  <si>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</si>
  <si>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</si>
  <si>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</si>
  <si>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</si>
  <si>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</si>
  <si>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</si>
  <si>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</si>
  <si>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</si>
  <si>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</si>
  <si>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</si>
  <si>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</si>
  <si>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</si>
  <si>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</si>
  <si>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</si>
  <si>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</si>
  <si>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</si>
  <si>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</si>
  <si>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</si>
  <si>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</si>
  <si>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</si>
  <si>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</si>
  <si>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</si>
  <si>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</si>
  <si>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</si>
  <si>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</si>
  <si>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</si>
  <si>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</si>
  <si>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</si>
  <si>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</si>
  <si>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</si>
  <si>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</si>
  <si>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</si>
  <si>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</si>
  <si>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</si>
  <si>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</si>
  <si>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</si>
  <si>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</si>
  <si>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</si>
  <si>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</si>
  <si>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</si>
  <si>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</si>
  <si>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</si>
  <si>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</si>
  <si>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</si>
  <si>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</si>
  <si>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</si>
  <si>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</si>
  <si>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</si>
  <si>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</si>
  <si>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</si>
  <si>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</si>
  <si>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</si>
  <si>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</si>
  <si>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</si>
  <si>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</si>
  <si>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</si>
  <si>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</si>
  <si>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</si>
  <si>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</si>
  <si>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</si>
  <si>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</si>
  <si>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</si>
  <si>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</si>
  <si>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</si>
  <si>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</si>
  <si>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</si>
  <si>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</si>
  <si>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</si>
  <si>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</si>
  <si>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</si>
  <si>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</si>
  <si>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</si>
  <si>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</si>
  <si>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</si>
  <si>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</si>
  <si>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</si>
  <si>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</si>
  <si>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</si>
  <si>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</si>
  <si>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</si>
  <si>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</si>
  <si>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</si>
  <si>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</si>
  <si>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</si>
  <si>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</si>
  <si>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</si>
  <si>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</si>
  <si>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</si>
  <si>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</si>
  <si>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</si>
  <si>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</si>
  <si>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</si>
  <si>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</si>
  <si>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</si>
  <si>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</si>
  <si>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</si>
  <si>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</si>
  <si>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</si>
  <si>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</si>
  <si>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</si>
  <si>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</si>
  <si>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</si>
  <si>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</si>
  <si>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</si>
  <si>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</si>
  <si>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</si>
  <si>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</si>
  <si>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</si>
  <si>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</si>
  <si>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</si>
  <si>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</si>
  <si>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</si>
  <si>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</si>
  <si>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</si>
  <si>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</si>
  <si>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</si>
  <si>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</si>
  <si>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</si>
  <si>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</si>
  <si>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</si>
  <si>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</si>
  <si>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</si>
  <si>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</si>
  <si>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</si>
  <si>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</si>
  <si>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</si>
  <si>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</si>
  <si>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</si>
  <si>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</si>
  <si>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</si>
  <si>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</si>
  <si>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</si>
  <si>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</si>
  <si>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</si>
  <si>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</si>
  <si>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</si>
  <si>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</si>
  <si>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</si>
  <si>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</si>
  <si>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</si>
  <si>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</si>
  <si>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</si>
  <si>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</si>
  <si>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</si>
  <si>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</si>
  <si>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</si>
  <si>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</si>
  <si>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</si>
  <si>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</si>
  <si>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</si>
  <si>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</si>
  <si>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</si>
  <si>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</si>
  <si>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</si>
  <si>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</si>
  <si>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</si>
  <si>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</si>
  <si>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</si>
  <si>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</si>
  <si>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</si>
  <si>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</si>
  <si>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</si>
  <si>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</si>
  <si>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</si>
  <si>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</si>
  <si>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</si>
  <si>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</si>
  <si>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</si>
  <si>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</si>
  <si>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</si>
  <si>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</si>
  <si>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</si>
  <si>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</si>
  <si>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</si>
  <si>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</si>
  <si>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</si>
  <si>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</si>
  <si>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</si>
  <si>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</si>
  <si>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</si>
  <si>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</si>
  <si>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</si>
  <si>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</si>
  <si>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</si>
  <si>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</si>
  <si>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</si>
  <si>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</si>
  <si>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</si>
  <si>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</si>
  <si>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</si>
  <si>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</si>
  <si>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</si>
  <si>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</si>
  <si>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</si>
  <si>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</si>
  <si>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</si>
  <si>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</si>
  <si>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</si>
  <si>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</si>
  <si>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</si>
  <si>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</si>
  <si>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</si>
  <si>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</si>
  <si>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</si>
  <si>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</si>
  <si>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</si>
  <si>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</si>
  <si>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</si>
  <si>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</si>
  <si>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</si>
  <si>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</si>
  <si>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</si>
  <si>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</si>
  <si>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</si>
  <si>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</si>
  <si>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</si>
  <si>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</si>
  <si>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</si>
  <si>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</si>
  <si>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</si>
  <si>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</si>
  <si>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</si>
  <si>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</si>
  <si>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</si>
  <si>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</si>
  <si>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</si>
  <si>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</si>
  <si>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</si>
  <si>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</si>
  <si>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</si>
  <si>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</si>
  <si>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</si>
  <si>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</si>
  <si>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</si>
  <si>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</si>
  <si>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</si>
  <si>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</si>
  <si>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</si>
  <si>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</si>
  <si>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</si>
  <si>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</si>
  <si>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</si>
  <si>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</si>
  <si>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</si>
  <si>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</si>
  <si>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</si>
  <si>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</si>
  <si>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</si>
  <si>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</si>
  <si>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</si>
  <si>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</si>
  <si>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</si>
  <si>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</si>
  <si>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</si>
  <si>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</si>
  <si>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</si>
  <si>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</si>
  <si>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</si>
  <si>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</si>
  <si>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</si>
  <si>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</si>
  <si>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</si>
  <si>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</si>
  <si>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</si>
  <si>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</si>
  <si>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</si>
  <si>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</si>
  <si>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</si>
  <si>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</si>
  <si>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</si>
  <si>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</si>
  <si>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</si>
  <si>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</si>
  <si>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</si>
  <si>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</si>
  <si>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</si>
  <si>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</si>
  <si>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</si>
  <si>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</si>
  <si>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</si>
  <si>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</si>
  <si>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</si>
  <si>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</si>
  <si>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</si>
  <si>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</si>
  <si>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</si>
  <si>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</si>
  <si>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</si>
  <si>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</si>
  <si>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</si>
  <si>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</si>
  <si>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</si>
  <si>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</si>
  <si>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</si>
  <si>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</si>
  <si>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</si>
  <si>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</si>
  <si>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</si>
  <si>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</si>
  <si>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</si>
  <si>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</si>
  <si>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</si>
  <si>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</si>
  <si>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</si>
  <si>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</si>
  <si>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</si>
  <si>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</si>
  <si>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</si>
  <si>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</si>
  <si>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</si>
  <si>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</si>
  <si>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</si>
  <si>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</si>
  <si>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</si>
  <si>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</si>
  <si>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</si>
  <si>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</si>
  <si>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</si>
  <si>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</si>
  <si>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</si>
  <si>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</si>
  <si>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</si>
  <si>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</si>
  <si>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</si>
  <si>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</si>
  <si>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</si>
  <si>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</si>
  <si>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</si>
  <si>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</si>
  <si>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</si>
  <si>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</si>
  <si>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</si>
  <si>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</si>
  <si>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</si>
  <si>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</si>
  <si>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</si>
  <si>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</si>
  <si>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</si>
  <si>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</si>
  <si>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</si>
  <si>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</si>
  <si>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</si>
  <si>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</si>
  <si>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</si>
  <si>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</si>
  <si>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</si>
  <si>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</si>
  <si>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</si>
  <si>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</si>
  <si>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</si>
  <si>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</si>
  <si>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</si>
  <si>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</si>
  <si>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</si>
  <si>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</si>
  <si>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</si>
  <si>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</si>
  <si>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</si>
  <si>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</si>
  <si>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</si>
  <si>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</si>
  <si>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</si>
  <si>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</si>
  <si>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</si>
  <si>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</si>
  <si>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</si>
  <si>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</si>
  <si>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</si>
  <si>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</si>
  <si>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</si>
  <si>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</si>
  <si>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</si>
  <si>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</si>
  <si>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</si>
  <si>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</si>
  <si>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</si>
  <si>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</si>
  <si>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</si>
  <si>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</si>
  <si>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</si>
  <si>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</si>
  <si>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</si>
  <si>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</si>
  <si>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</si>
  <si>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</si>
  <si>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</si>
  <si>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</si>
  <si>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</si>
  <si>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</si>
  <si>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</si>
  <si>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</si>
  <si>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</si>
  <si>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</si>
  <si>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</si>
  <si>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</si>
  <si>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</si>
  <si>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</si>
  <si>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</si>
  <si>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</si>
  <si>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</si>
  <si>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</si>
  <si>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</si>
  <si>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</si>
  <si>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</si>
  <si>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</si>
  <si>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</si>
  <si>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</si>
  <si>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</si>
  <si>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</si>
  <si>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</si>
  <si>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</si>
  <si>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</si>
  <si>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</si>
  <si>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</si>
  <si>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</si>
  <si>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</si>
  <si>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</si>
  <si>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</si>
  <si>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</si>
  <si>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</si>
  <si>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</si>
  <si>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</si>
  <si>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</si>
  <si>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</si>
  <si>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</si>
  <si>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</si>
  <si>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</si>
  <si>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</si>
  <si>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</si>
  <si>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</si>
  <si>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</si>
  <si>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</si>
  <si>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</si>
  <si>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</si>
  <si>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</si>
  <si>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</si>
  <si>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</si>
  <si>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</si>
  <si>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</si>
  <si>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</si>
  <si>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</si>
  <si>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</si>
  <si>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</si>
  <si>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</si>
  <si>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</si>
  <si>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</si>
  <si>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</si>
  <si>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</si>
  <si>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</si>
  <si>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</si>
  <si>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</si>
  <si>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</si>
  <si>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</si>
  <si>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</si>
  <si>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</si>
  <si>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</si>
  <si>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</si>
  <si>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</si>
  <si>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</si>
  <si>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</si>
  <si>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</si>
  <si>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</si>
  <si>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</si>
  <si>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</si>
  <si>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</si>
  <si>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</si>
  <si>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</si>
  <si>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</si>
  <si>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</si>
  <si>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</si>
  <si>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</si>
  <si>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</si>
  <si>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</si>
  <si>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</si>
  <si>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</si>
  <si>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</si>
  <si>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</si>
  <si>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</si>
  <si>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</si>
  <si>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</si>
  <si>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</si>
  <si>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</si>
  <si>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</si>
  <si>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</si>
  <si>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</si>
  <si>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</si>
  <si>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</si>
  <si>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</si>
  <si>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</si>
  <si>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</si>
  <si>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</si>
  <si>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</si>
  <si>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</si>
  <si>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</si>
  <si>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</si>
  <si>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</si>
  <si>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</si>
  <si>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</si>
  <si>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</si>
  <si>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</si>
  <si>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</si>
  <si>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</si>
  <si>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</si>
  <si>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</si>
  <si>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</si>
  <si>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</si>
  <si>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</si>
  <si>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</si>
  <si>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</si>
  <si>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</si>
  <si>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</si>
  <si>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</si>
  <si>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</si>
  <si>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</si>
  <si>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</si>
  <si>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</si>
  <si>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</si>
  <si>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</si>
  <si>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</si>
  <si>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</si>
  <si>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</si>
  <si>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</si>
  <si>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</si>
  <si>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</si>
  <si>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</si>
  <si>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</si>
  <si>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</si>
  <si>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</si>
  <si>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</si>
  <si>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</si>
  <si>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</si>
  <si>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</si>
  <si>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</si>
  <si>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</si>
  <si>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</si>
  <si>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</si>
  <si>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</si>
  <si>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</si>
  <si>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</si>
  <si>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</si>
  <si>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</si>
  <si>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</si>
  <si>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</si>
  <si>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</si>
  <si>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</si>
  <si>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</si>
  <si>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</si>
  <si>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</si>
  <si>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</si>
  <si>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</si>
  <si>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</si>
  <si>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</si>
  <si>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</si>
  <si>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</si>
  <si>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</si>
  <si>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</si>
  <si>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</si>
  <si>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</si>
  <si>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</si>
  <si>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</si>
  <si>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</si>
  <si>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</si>
  <si>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</si>
  <si>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</si>
  <si>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</si>
  <si>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</si>
  <si>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</si>
  <si>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</si>
  <si>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</si>
  <si>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</si>
  <si>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</si>
  <si>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</si>
  <si>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</si>
  <si>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</si>
  <si>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</si>
  <si>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</si>
  <si>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</si>
  <si>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</si>
  <si>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</si>
  <si>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</si>
  <si>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</si>
  <si>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</si>
  <si>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</si>
  <si>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</si>
  <si>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</si>
  <si>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</si>
  <si>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</si>
  <si>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</si>
  <si>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</si>
  <si>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</si>
  <si>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</si>
  <si>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</si>
  <si>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</si>
  <si>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</si>
  <si>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</si>
  <si>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</si>
  <si>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</si>
  <si>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</si>
  <si>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</si>
  <si>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</si>
  <si>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</si>
  <si>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</si>
  <si>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</si>
  <si>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</si>
  <si>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</si>
  <si>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</si>
  <si>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</si>
  <si>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</si>
  <si>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</si>
  <si>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</si>
  <si>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</si>
  <si>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</si>
  <si>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</si>
  <si>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</si>
  <si>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</si>
  <si>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</si>
  <si>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</si>
  <si>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</si>
  <si>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</si>
  <si>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</si>
  <si>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</si>
  <si>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</si>
  <si>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</si>
  <si>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</si>
  <si>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</si>
  <si>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</si>
  <si>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</si>
  <si>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</si>
  <si>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</si>
  <si>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</si>
  <si>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</si>
  <si>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</si>
  <si>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</si>
  <si>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</si>
  <si>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</si>
  <si>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</si>
  <si>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</si>
  <si>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</si>
  <si>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</si>
  <si>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</si>
  <si>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</si>
  <si>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</si>
  <si>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</si>
  <si>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</si>
  <si>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</si>
  <si>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</si>
  <si>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</si>
  <si>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</si>
  <si>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</si>
  <si>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</si>
  <si>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</si>
  <si>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</si>
  <si>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</si>
  <si>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</si>
  <si>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</si>
  <si>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</si>
  <si>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</si>
  <si>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</si>
  <si>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</si>
  <si>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</si>
  <si>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</si>
  <si>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</si>
  <si>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</si>
  <si>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</si>
  <si>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</si>
  <si>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</si>
  <si>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</si>
  <si>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</si>
  <si>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</si>
  <si>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</si>
  <si>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</si>
  <si>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</si>
  <si>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</si>
  <si>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</si>
  <si>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</si>
  <si>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</si>
  <si>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</si>
  <si>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</si>
  <si>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</si>
  <si>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</si>
  <si>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</si>
  <si>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</si>
  <si>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</si>
  <si>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</si>
  <si>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</si>
  <si>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</si>
  <si>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</si>
  <si>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</si>
  <si>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</si>
  <si>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</si>
  <si>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</si>
  <si>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</si>
  <si>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</si>
  <si>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</si>
  <si>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</si>
  <si>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</si>
  <si>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</si>
  <si>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</si>
  <si>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</si>
  <si>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</si>
  <si>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</si>
  <si>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</si>
  <si>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</si>
  <si>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</si>
  <si>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</si>
  <si>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</si>
  <si>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</si>
  <si>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</si>
  <si>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</si>
  <si>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</si>
  <si>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</si>
  <si>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</si>
  <si>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</si>
  <si>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</si>
  <si>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</si>
  <si>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</si>
  <si>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</si>
  <si>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</si>
  <si>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</si>
  <si>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</si>
  <si>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</si>
  <si>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</si>
  <si>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</si>
  <si>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</si>
  <si>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</si>
  <si>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</si>
  <si>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</si>
  <si>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</si>
  <si>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</si>
  <si>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</si>
  <si>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</si>
  <si>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</si>
  <si>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</si>
  <si>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</si>
  <si>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</si>
  <si>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</si>
  <si>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</si>
  <si>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</si>
  <si>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</si>
  <si>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</si>
  <si>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</si>
  <si>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</si>
  <si>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</si>
  <si>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</si>
  <si>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</si>
  <si>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</si>
  <si>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</si>
  <si>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</si>
  <si>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</si>
  <si>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</si>
  <si>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</si>
  <si>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</si>
  <si>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</si>
  <si>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</si>
  <si>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</si>
  <si>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</si>
  <si>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</si>
  <si>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</si>
  <si>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</si>
  <si>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</si>
  <si>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</si>
  <si>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</si>
  <si>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</si>
  <si>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</si>
  <si>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</si>
  <si>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</si>
  <si>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</si>
  <si>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</si>
  <si>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</si>
  <si>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</si>
  <si>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</si>
  <si>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</si>
  <si>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</si>
  <si>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</si>
  <si>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</si>
  <si>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</si>
  <si>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</si>
  <si>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</si>
  <si>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</si>
  <si>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</si>
  <si>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</si>
  <si>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</si>
  <si>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</si>
  <si>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</si>
  <si>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</si>
  <si>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</si>
  <si>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</si>
  <si>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</si>
  <si>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</si>
  <si>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</si>
  <si>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</si>
  <si>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</si>
  <si>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</si>
  <si>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</si>
  <si>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</si>
  <si>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</si>
  <si>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</si>
  <si>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</si>
  <si>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</si>
  <si>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</si>
  <si>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</si>
  <si>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</si>
  <si>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</si>
  <si>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</si>
  <si>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</si>
  <si>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</si>
  <si>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</si>
  <si>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</si>
  <si>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</si>
  <si>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</si>
  <si>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</si>
  <si>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</si>
  <si>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</si>
  <si>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</si>
  <si>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</si>
  <si>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</si>
  <si>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</si>
  <si>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</si>
  <si>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</si>
  <si>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</si>
  <si>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</si>
  <si>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</si>
  <si>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</si>
  <si>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</si>
  <si>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</si>
  <si>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</si>
  <si>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</si>
  <si>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</si>
  <si>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</si>
  <si>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</si>
  <si>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</si>
  <si>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</si>
  <si>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</si>
  <si>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</si>
  <si>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</si>
  <si>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</si>
  <si>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</si>
  <si>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</si>
  <si>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</si>
  <si>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</si>
  <si>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</si>
  <si>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</si>
  <si>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</si>
  <si>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</si>
  <si>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</si>
  <si>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</si>
  <si>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</si>
  <si>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</si>
  <si>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</si>
  <si>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</si>
  <si>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</si>
  <si>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</si>
  <si>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</si>
  <si>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</si>
  <si>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</si>
  <si>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</si>
  <si>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</si>
  <si>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</si>
  <si>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</si>
  <si>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</si>
  <si>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</si>
  <si>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</si>
  <si>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</si>
  <si>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</si>
  <si>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</si>
  <si>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</si>
  <si>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</si>
  <si>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</si>
  <si>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</si>
  <si>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</si>
  <si>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</si>
  <si>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</si>
  <si>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</si>
  <si>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</si>
  <si>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</si>
  <si>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</si>
  <si>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</si>
  <si>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</si>
  <si>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</si>
  <si>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</si>
  <si>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</si>
  <si>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</si>
  <si>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</si>
  <si>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</si>
  <si>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</si>
  <si>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</si>
  <si>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</si>
  <si>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</si>
  <si>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</si>
  <si>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</si>
  <si>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</si>
  <si>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</si>
  <si>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</si>
  <si>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</si>
  <si>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</si>
  <si>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</si>
  <si>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</si>
  <si>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</si>
  <si>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</si>
  <si>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</si>
  <si>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</si>
  <si>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</si>
  <si>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</si>
  <si>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</si>
  <si>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</si>
  <si>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</si>
  <si>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</si>
  <si>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</si>
  <si>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</si>
  <si>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</si>
  <si>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</si>
  <si>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</si>
  <si>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</si>
  <si>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</si>
  <si>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</si>
  <si>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</si>
  <si>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</si>
  <si>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</si>
  <si>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</si>
  <si>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</si>
  <si>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</si>
  <si>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</si>
  <si>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</si>
  <si>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</si>
  <si>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</si>
  <si>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</si>
  <si>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</si>
  <si>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</si>
  <si>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</si>
  <si>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</si>
  <si>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</si>
  <si>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</si>
  <si>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</si>
  <si>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</si>
  <si>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</si>
  <si>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</si>
  <si>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</si>
  <si>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</si>
  <si>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</si>
  <si>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</si>
  <si>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</si>
  <si>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</si>
  <si>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</si>
  <si>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</si>
  <si>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</si>
  <si>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</si>
  <si>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</si>
  <si>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</si>
  <si>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</si>
  <si>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</si>
  <si>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</si>
  <si>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</si>
  <si>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</si>
  <si>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</si>
  <si>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</si>
  <si>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</si>
  <si>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</si>
  <si>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</si>
  <si>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</si>
  <si>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</si>
  <si>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</si>
  <si>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</si>
  <si>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</si>
  <si>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</si>
  <si>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</si>
  <si>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</si>
  <si>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</si>
  <si>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</si>
  <si>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</si>
  <si>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</si>
  <si>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</si>
  <si>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</si>
  <si>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</si>
  <si>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</si>
  <si>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</si>
  <si>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</si>
  <si>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</si>
  <si>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</si>
  <si>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</si>
  <si>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</si>
  <si>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</si>
  <si>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</si>
  <si>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</si>
  <si>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</si>
  <si>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</si>
  <si>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</si>
  <si>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</si>
  <si>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</si>
  <si>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</si>
  <si>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</si>
  <si>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</si>
  <si>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</si>
  <si>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</si>
  <si>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</si>
  <si>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</si>
  <si>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</si>
  <si>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</si>
  <si>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</si>
  <si>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</si>
  <si>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</si>
  <si>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</si>
  <si>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</si>
  <si>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</si>
  <si>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</si>
  <si>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</si>
  <si>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</si>
  <si>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</si>
  <si>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</si>
  <si>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</si>
  <si>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</si>
  <si>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</si>
  <si>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</si>
  <si>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</si>
  <si>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</si>
  <si>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</si>
  <si>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</si>
  <si>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</si>
  <si>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</si>
  <si>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</si>
  <si>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</si>
  <si>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</si>
  <si>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</si>
  <si>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</si>
  <si>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</si>
  <si>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</si>
  <si>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</si>
  <si>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</si>
  <si>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</si>
  <si>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</si>
  <si>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</si>
  <si>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</si>
  <si>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</si>
  <si>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</si>
  <si>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</si>
  <si>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</si>
  <si>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</si>
  <si>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</si>
  <si>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</si>
  <si>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</si>
  <si>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</si>
  <si>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</si>
  <si>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</si>
  <si>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</si>
  <si>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</si>
  <si>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</si>
  <si>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</si>
  <si>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</si>
  <si>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</si>
  <si>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</si>
  <si>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</si>
  <si>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</si>
  <si>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</si>
  <si>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</si>
  <si>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</si>
  <si>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</si>
  <si>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</si>
  <si>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</si>
  <si>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</si>
  <si>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</si>
  <si>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</si>
  <si>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</si>
  <si>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</si>
  <si>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</si>
  <si>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</si>
  <si>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</si>
  <si>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</si>
  <si>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</si>
  <si>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</si>
  <si>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</si>
  <si>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</si>
  <si>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</si>
  <si>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</si>
  <si>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</si>
  <si>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</si>
  <si>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</si>
  <si>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</si>
  <si>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</si>
  <si>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</si>
  <si>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</si>
  <si>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</si>
  <si>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</si>
  <si>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</si>
  <si>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</si>
  <si>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</si>
  <si>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</si>
  <si>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</si>
  <si>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</si>
  <si>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</si>
  <si>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</si>
  <si>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</si>
  <si>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</si>
  <si>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</si>
  <si>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</si>
  <si>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</si>
  <si>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</si>
  <si>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</si>
  <si>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</si>
  <si>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</si>
  <si>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</si>
  <si>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</si>
  <si>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</si>
  <si>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</si>
  <si>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</si>
  <si>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</si>
  <si>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</si>
  <si>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</si>
  <si>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</si>
  <si>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</si>
  <si>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</si>
  <si>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</si>
  <si>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</si>
  <si>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</si>
  <si>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</si>
  <si>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</si>
  <si>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</si>
  <si>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</si>
  <si>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</si>
  <si>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</si>
  <si>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</si>
  <si>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</si>
  <si>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</si>
  <si>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</si>
  <si>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</si>
  <si>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</si>
  <si>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</si>
  <si>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</si>
  <si>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</si>
  <si>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</si>
  <si>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</si>
  <si>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</si>
  <si>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</si>
  <si>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</si>
  <si>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</si>
  <si>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</si>
  <si>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</si>
  <si>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</si>
  <si>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</si>
  <si>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</si>
  <si>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</si>
  <si>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</si>
  <si>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</si>
  <si>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</si>
  <si>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</si>
  <si>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</si>
  <si>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</si>
  <si>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</si>
  <si>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</si>
  <si>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</si>
  <si>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</si>
  <si>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</si>
  <si>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</si>
  <si>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</si>
  <si>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</si>
  <si>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</si>
  <si>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</si>
  <si>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</si>
  <si>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</si>
  <si>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</si>
  <si>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</si>
  <si>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</si>
  <si>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</si>
  <si>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</si>
  <si>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</si>
  <si>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</si>
  <si>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</si>
  <si>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</si>
  <si>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</si>
  <si>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</si>
  <si>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</si>
  <si>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</si>
  <si>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</si>
  <si>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</si>
  <si>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</si>
  <si>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</si>
  <si>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</si>
  <si>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</si>
  <si>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</si>
  <si>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</si>
  <si>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</si>
  <si>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</si>
  <si>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</si>
  <si>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</si>
  <si>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</si>
  <si>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</si>
  <si>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</si>
  <si>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</si>
  <si>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</si>
  <si>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</si>
  <si>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</si>
  <si>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</si>
  <si>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</si>
  <si>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</si>
  <si>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</si>
  <si>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</si>
  <si>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</si>
  <si>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</si>
  <si>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</si>
  <si>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</si>
  <si>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</si>
  <si>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</si>
  <si>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</si>
  <si>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</si>
  <si>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</si>
  <si>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</si>
  <si>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</si>
  <si>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</si>
  <si>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</si>
  <si>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</si>
  <si>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</si>
  <si>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</si>
  <si>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</si>
  <si>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</si>
  <si>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</si>
  <si>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</si>
  <si>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</si>
  <si>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</si>
  <si>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</si>
  <si>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</si>
  <si>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</si>
  <si>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</si>
  <si>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</si>
  <si>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</si>
  <si>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</si>
  <si>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</si>
  <si>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</si>
  <si>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</si>
  <si>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</si>
  <si>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</si>
  <si>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</si>
  <si>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</si>
  <si>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</si>
  <si>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</si>
  <si>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</si>
  <si>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</si>
  <si>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</si>
  <si>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</si>
  <si>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</si>
  <si>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</si>
  <si>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</si>
  <si>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</si>
  <si>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</si>
  <si>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</si>
  <si>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</si>
  <si>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</si>
  <si>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</si>
  <si>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</si>
  <si>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</si>
  <si>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</si>
  <si>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</si>
  <si>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</si>
  <si>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</si>
  <si>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</si>
  <si>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</si>
  <si>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</si>
  <si>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</si>
  <si>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</si>
  <si>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</si>
  <si>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</si>
  <si>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</si>
  <si>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</si>
  <si>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</si>
  <si>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</si>
  <si>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</si>
  <si>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</si>
  <si>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</si>
  <si>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</si>
  <si>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</si>
  <si>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</si>
  <si>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</si>
  <si>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</si>
  <si>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</si>
  <si>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</si>
  <si>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</si>
  <si>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</si>
  <si>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</si>
  <si>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</si>
  <si>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</si>
  <si>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</si>
  <si>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</si>
  <si>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</si>
  <si>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</si>
  <si>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</si>
  <si>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</si>
  <si>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</si>
  <si>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</si>
  <si>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</si>
  <si>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</si>
  <si>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</si>
  <si>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</si>
  <si>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</si>
  <si>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</si>
  <si>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</si>
  <si>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</si>
  <si>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</si>
  <si>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</si>
  <si>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</si>
  <si>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</si>
  <si>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</si>
  <si>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</si>
  <si>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</si>
  <si>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</si>
  <si>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</si>
  <si>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</si>
  <si>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</si>
  <si>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</si>
  <si>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</si>
  <si>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</si>
  <si>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</si>
  <si>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</si>
  <si>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</si>
  <si>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</si>
  <si>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</si>
  <si>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</si>
  <si>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</si>
  <si>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</si>
  <si>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</si>
  <si>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</si>
  <si>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</si>
  <si>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</si>
  <si>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</si>
  <si>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</si>
  <si>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</si>
  <si>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</si>
  <si>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</si>
  <si>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</si>
  <si>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</si>
  <si>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</si>
  <si>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</si>
  <si>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</si>
  <si>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</si>
  <si>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</si>
  <si>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</si>
  <si>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</si>
  <si>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</si>
  <si>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</si>
  <si>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</si>
  <si>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</si>
  <si>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</si>
  <si>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</si>
  <si>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</si>
  <si>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</si>
  <si>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</si>
  <si>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</si>
  <si>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</si>
  <si>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</si>
  <si>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</si>
  <si>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</si>
  <si>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</si>
  <si>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</si>
  <si>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</si>
  <si>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</si>
  <si>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</si>
  <si>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</si>
  <si>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</si>
  <si>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</si>
  <si>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</si>
  <si>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</si>
  <si>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</si>
  <si>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</si>
  <si>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</si>
  <si>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</si>
  <si>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</si>
  <si>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</si>
  <si>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</si>
  <si>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</si>
  <si>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</si>
  <si>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</si>
  <si>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</si>
  <si>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</si>
  <si>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</si>
  <si>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</si>
  <si>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</si>
  <si>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</si>
  <si>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</si>
  <si>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</si>
  <si>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</si>
  <si>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</si>
  <si>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</si>
  <si>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</si>
  <si>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</si>
  <si>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</si>
  <si>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</si>
  <si>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</si>
  <si>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</si>
  <si>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</si>
  <si>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</si>
  <si>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</si>
  <si>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</si>
  <si>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</si>
  <si>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</si>
  <si>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</si>
  <si>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</si>
  <si>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</si>
  <si>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</si>
  <si>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</si>
  <si>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</si>
  <si>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</si>
  <si>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</si>
  <si>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</si>
  <si>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</si>
  <si>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</si>
  <si>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</si>
  <si>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</si>
  <si>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</si>
  <si>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</si>
  <si>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</si>
  <si>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</si>
  <si>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</si>
  <si>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</si>
  <si>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</si>
  <si>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</si>
  <si>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</si>
  <si>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</si>
  <si>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</si>
  <si>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</si>
  <si>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</si>
  <si>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</si>
  <si>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</si>
  <si>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</si>
  <si>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</si>
  <si>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</si>
  <si>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</si>
  <si>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</si>
  <si>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</si>
  <si>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</si>
  <si>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</si>
  <si>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</si>
  <si>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</si>
  <si>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</si>
  <si>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</si>
  <si>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</si>
  <si>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</si>
  <si>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</si>
  <si>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</si>
  <si>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</si>
  <si>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</si>
  <si>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</si>
  <si>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</si>
  <si>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</si>
  <si>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</si>
  <si>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</si>
  <si>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</si>
  <si>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</si>
  <si>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</si>
  <si>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</si>
  <si>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</si>
  <si>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</si>
  <si>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</si>
  <si>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</si>
  <si>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</si>
  <si>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</si>
  <si>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</si>
  <si>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</si>
  <si>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</si>
  <si>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</si>
  <si>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</si>
  <si>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</si>
  <si>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</si>
  <si>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</si>
  <si>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</si>
  <si>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</si>
  <si>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</si>
  <si>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</si>
  <si>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</si>
  <si>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</si>
  <si>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</si>
  <si>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</si>
  <si>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</si>
  <si>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</si>
  <si>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</si>
  <si>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</si>
  <si>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</si>
  <si>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</si>
  <si>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</si>
  <si>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</si>
  <si>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</si>
  <si>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</si>
  <si>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</si>
  <si>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</si>
  <si>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</si>
  <si>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</si>
  <si>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</si>
  <si>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</si>
  <si>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</si>
  <si>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</si>
  <si>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</si>
  <si>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</si>
  <si>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</si>
  <si>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</si>
  <si>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</si>
  <si>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</si>
  <si>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</si>
  <si>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</si>
  <si>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</si>
  <si>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</si>
  <si>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</si>
  <si>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</si>
  <si>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</si>
  <si>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</si>
  <si>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</si>
  <si>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</si>
  <si>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</si>
  <si>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</si>
  <si>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</si>
  <si>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</si>
  <si>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</si>
  <si>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</si>
  <si>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</si>
  <si>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</si>
  <si>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</si>
  <si>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</si>
  <si>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</si>
  <si>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</si>
  <si>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</si>
  <si>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</si>
  <si>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</si>
  <si>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</si>
  <si>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</si>
  <si>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</si>
  <si>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</si>
  <si>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</si>
  <si>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</si>
  <si>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</si>
  <si>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</si>
  <si>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</si>
  <si>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</si>
  <si>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</si>
  <si>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</si>
  <si>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</si>
  <si>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</si>
  <si>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</si>
  <si>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</si>
  <si>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</si>
  <si>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</si>
  <si>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</si>
  <si>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</si>
  <si>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</si>
  <si>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</si>
  <si>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</si>
  <si>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</si>
  <si>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</si>
  <si>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</si>
  <si>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</si>
  <si>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</si>
  <si>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</si>
  <si>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</si>
  <si>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</si>
  <si>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</si>
  <si>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</si>
  <si>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</si>
  <si>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</si>
  <si>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</si>
  <si>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</si>
  <si>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</si>
  <si>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</si>
  <si>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</si>
  <si>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</si>
  <si>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</si>
  <si>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</si>
  <si>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</si>
  <si>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</si>
  <si>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</si>
  <si>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</si>
  <si>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</si>
  <si>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</si>
  <si>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</si>
  <si>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</si>
  <si>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</si>
  <si>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</si>
  <si>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</si>
  <si>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</si>
  <si>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</si>
  <si>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</si>
  <si>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</si>
  <si>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</si>
  <si>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</si>
  <si>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</si>
  <si>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</si>
  <si>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</si>
  <si>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</si>
  <si>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</si>
  <si>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</si>
  <si>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</si>
  <si>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</si>
  <si>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</si>
  <si>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</si>
  <si>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</si>
  <si>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</si>
  <si>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</si>
  <si>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</si>
  <si>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</si>
  <si>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</si>
  <si>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</si>
  <si>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</si>
  <si>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</si>
  <si>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</si>
  <si>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</si>
  <si>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</si>
  <si>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</si>
  <si>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</si>
  <si>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</si>
  <si>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</si>
  <si>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</si>
  <si>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</si>
  <si>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</si>
  <si>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</si>
  <si>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</si>
  <si>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</si>
  <si>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</si>
  <si>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</si>
  <si>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</si>
  <si>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</si>
  <si>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</si>
  <si>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</si>
  <si>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</si>
  <si>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</si>
  <si>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</si>
  <si>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</si>
  <si>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</si>
  <si>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</si>
  <si>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</si>
  <si>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</si>
  <si>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</si>
  <si>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</si>
  <si>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</si>
  <si>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</si>
  <si>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</si>
  <si>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</si>
  <si>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</si>
  <si>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</si>
  <si>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</si>
  <si>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</si>
  <si>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</si>
  <si>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</si>
  <si>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</si>
  <si>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</si>
  <si>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</si>
  <si>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</si>
  <si>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</si>
  <si>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</si>
  <si>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</si>
  <si>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</si>
  <si>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</si>
  <si>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</si>
  <si>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</si>
  <si>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</si>
  <si>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</si>
  <si>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</si>
  <si>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</si>
  <si>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</si>
  <si>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</si>
  <si>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</si>
  <si>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</si>
  <si>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</si>
  <si>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</si>
  <si>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</si>
  <si>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</si>
  <si>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</si>
  <si>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</si>
  <si>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</si>
  <si>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</si>
  <si>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</si>
  <si>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</si>
  <si>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</si>
  <si>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</si>
  <si>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</si>
  <si>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</si>
  <si>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</si>
  <si>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</si>
  <si>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</si>
  <si>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</si>
  <si>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</si>
  <si>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</si>
  <si>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</si>
  <si>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</si>
  <si>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</si>
  <si>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</si>
  <si>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</si>
  <si>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</si>
  <si>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</si>
  <si>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</si>
  <si>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</si>
  <si>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</si>
  <si>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</si>
  <si>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</si>
  <si>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</si>
  <si>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</si>
  <si>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</si>
  <si>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</si>
  <si>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</si>
  <si>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</si>
  <si>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</si>
  <si>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</si>
  <si>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</si>
  <si>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</si>
  <si>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</si>
  <si>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</si>
  <si>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</si>
  <si>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</si>
  <si>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</si>
  <si>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</si>
  <si>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</si>
  <si>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</si>
  <si>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</si>
  <si>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</si>
  <si>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</si>
  <si>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</si>
  <si>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</si>
  <si>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</si>
  <si>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</si>
  <si>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</si>
  <si>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</si>
  <si>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</si>
  <si>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</si>
  <si>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</si>
  <si>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</si>
  <si>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</si>
  <si>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</si>
  <si>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</si>
  <si>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</si>
  <si>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</si>
  <si>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</si>
  <si>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</si>
  <si>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</si>
  <si>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</si>
  <si>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</si>
  <si>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</si>
  <si>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</si>
  <si>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</si>
  <si>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</si>
  <si>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</si>
  <si>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</si>
  <si>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</si>
  <si>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</si>
  <si>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</si>
  <si>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</si>
  <si>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</si>
  <si>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</si>
  <si>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</si>
  <si>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</si>
  <si>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</si>
  <si>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</si>
  <si>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</si>
  <si>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</si>
  <si>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</si>
  <si>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</si>
  <si>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</si>
  <si>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</si>
  <si>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</si>
  <si>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</si>
  <si>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</si>
  <si>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</si>
  <si>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</si>
  <si>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</si>
  <si>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</si>
  <si>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</si>
  <si>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</si>
  <si>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</si>
  <si>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</si>
  <si>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</si>
  <si>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</si>
  <si>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</si>
  <si>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</si>
  <si>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</si>
  <si>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</si>
  <si>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</si>
  <si>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</si>
  <si>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</si>
  <si>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</si>
  <si>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</si>
  <si>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</si>
  <si>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</si>
  <si>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</si>
  <si>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</si>
  <si>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</si>
  <si>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</si>
  <si>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</si>
  <si>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</si>
  <si>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</si>
  <si>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</si>
  <si>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</si>
  <si>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</si>
  <si>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</si>
  <si>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</si>
  <si>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</si>
  <si>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</si>
  <si>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</si>
  <si>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</si>
  <si>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</si>
  <si>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</si>
  <si>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</si>
  <si>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</si>
  <si>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</si>
  <si>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</si>
  <si>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</si>
  <si>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</si>
  <si>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</si>
  <si>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</si>
  <si>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</si>
  <si>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</si>
  <si>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</si>
  <si>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</si>
  <si>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</si>
  <si>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</si>
  <si>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</si>
  <si>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</si>
  <si>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</si>
  <si>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</si>
  <si>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</si>
  <si>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</si>
  <si>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</si>
  <si>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</si>
  <si>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</si>
  <si>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</si>
  <si>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</si>
  <si>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</si>
  <si>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</si>
  <si>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</si>
  <si>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</si>
  <si>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</si>
  <si>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</si>
  <si>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</si>
  <si>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</si>
  <si>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</si>
  <si>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</si>
  <si>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</si>
  <si>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</si>
  <si>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</si>
  <si>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</si>
  <si>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</si>
  <si>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</si>
  <si>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</si>
  <si>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</si>
  <si>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</si>
  <si>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</si>
  <si>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</si>
  <si>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</si>
  <si>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</si>
  <si>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</si>
  <si>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</si>
  <si>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</si>
  <si>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</si>
  <si>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</si>
  <si>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</si>
  <si>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</si>
  <si>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</si>
  <si>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</si>
  <si>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</si>
  <si>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</si>
  <si>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</si>
  <si>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</si>
  <si>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</si>
  <si>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</si>
  <si>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</si>
  <si>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</si>
  <si>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</si>
  <si>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</si>
  <si>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</si>
  <si>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</si>
  <si>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</si>
  <si>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</si>
  <si>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</si>
  <si>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</si>
  <si>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</si>
  <si>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</si>
  <si>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</si>
  <si>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</si>
  <si>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</si>
  <si>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</si>
  <si>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</si>
  <si>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</si>
  <si>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</si>
  <si>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</si>
  <si>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</si>
  <si>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</si>
  <si>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</si>
  <si>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</si>
  <si>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</si>
  <si>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</si>
  <si>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</si>
  <si>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</si>
  <si>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</si>
  <si>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</si>
  <si>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</si>
  <si>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</si>
  <si>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</si>
  <si>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</si>
  <si>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</si>
  <si>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</si>
  <si>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</si>
  <si>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</si>
  <si>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</si>
  <si>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</si>
  <si>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</si>
  <si>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</si>
  <si>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</si>
  <si>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</si>
  <si>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</si>
  <si>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</si>
  <si>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</si>
  <si>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</si>
  <si>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</si>
  <si>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</si>
  <si>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</si>
  <si>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</si>
  <si>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</si>
  <si>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</si>
  <si>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</si>
  <si>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</si>
  <si>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</si>
  <si>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</si>
  <si>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</si>
  <si>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</si>
  <si>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</si>
  <si>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</si>
  <si>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</si>
  <si>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</si>
  <si>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</si>
  <si>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</si>
  <si>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</si>
  <si>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</si>
  <si>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</si>
  <si>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</si>
  <si>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</si>
  <si>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</si>
  <si>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</si>
  <si>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</si>
  <si>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</si>
  <si>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</si>
  <si>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</si>
  <si>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</si>
  <si>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</si>
  <si>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</si>
  <si>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</si>
  <si>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</si>
  <si>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</si>
  <si>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</si>
  <si>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</si>
  <si>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</si>
  <si>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</si>
  <si>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</si>
  <si>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</si>
  <si>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</si>
  <si>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</si>
  <si>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</si>
  <si>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</si>
  <si>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</si>
  <si>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</si>
  <si>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</si>
  <si>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</si>
  <si>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</si>
  <si>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</si>
  <si>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</si>
  <si>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</si>
  <si>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</si>
  <si>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</si>
  <si>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</si>
  <si>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</si>
  <si>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</si>
  <si>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</si>
  <si>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</si>
  <si>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</si>
  <si>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</si>
  <si>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</si>
  <si>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</si>
  <si>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</si>
  <si>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</si>
  <si>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</si>
  <si>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</si>
  <si>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</si>
  <si>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</si>
  <si>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</si>
  <si>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</si>
  <si>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</si>
  <si>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</si>
  <si>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</si>
  <si>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</si>
  <si>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</si>
  <si>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</si>
  <si>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</si>
  <si>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</si>
  <si>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</si>
  <si>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</si>
  <si>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</si>
  <si>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</si>
  <si>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</si>
  <si>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</si>
  <si>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</si>
  <si>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</si>
  <si>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</si>
  <si>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</si>
  <si>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</si>
  <si>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</si>
  <si>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</si>
  <si>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</si>
  <si>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</si>
  <si>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</si>
  <si>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</si>
  <si>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</si>
  <si>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</si>
  <si>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</si>
  <si>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</si>
  <si>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</si>
  <si>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</si>
  <si>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</si>
  <si>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</si>
  <si>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</si>
  <si>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</si>
  <si>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</si>
  <si>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</si>
  <si>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</si>
  <si>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</si>
  <si>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</si>
  <si>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</si>
  <si>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</si>
  <si>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</si>
  <si>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</si>
  <si>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</si>
  <si>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</si>
  <si>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</si>
  <si>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</si>
  <si>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</si>
  <si>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</si>
  <si>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</si>
  <si>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</si>
  <si>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</si>
  <si>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</si>
  <si>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</si>
  <si>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</si>
  <si>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</si>
  <si>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</si>
  <si>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</si>
  <si>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</si>
  <si>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</si>
  <si>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</si>
  <si>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</si>
  <si>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</si>
  <si>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</si>
  <si>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</si>
  <si>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</si>
  <si>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</si>
  <si>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</si>
  <si>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</si>
  <si>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</si>
  <si>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</si>
  <si>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</si>
  <si>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</si>
  <si>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</si>
  <si>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</si>
  <si>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</si>
  <si>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</si>
  <si>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</si>
  <si>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</si>
  <si>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</si>
  <si>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</si>
  <si>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</si>
  <si>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</si>
  <si>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</si>
  <si>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</si>
  <si>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</si>
  <si>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</si>
  <si>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</si>
  <si>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</si>
  <si>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</si>
  <si>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</si>
  <si>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</si>
  <si>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</si>
  <si>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</si>
  <si>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</si>
  <si>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</si>
  <si>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</si>
  <si>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</si>
  <si>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</si>
  <si>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</si>
  <si>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</si>
  <si>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</si>
  <si>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</si>
  <si>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</si>
  <si>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</si>
  <si>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</si>
  <si>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</si>
  <si>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</si>
  <si>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</si>
  <si>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</si>
  <si>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</si>
  <si>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</si>
  <si>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</si>
  <si>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</si>
  <si>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</si>
  <si>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</si>
  <si>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</si>
  <si>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</si>
  <si>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</si>
  <si>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</si>
  <si>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</si>
  <si>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</si>
  <si>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</si>
  <si>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</si>
  <si>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</si>
  <si>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</si>
  <si>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</si>
  <si>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</si>
  <si>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</si>
  <si>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</si>
  <si>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</si>
  <si>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</si>
  <si>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</si>
  <si>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</si>
  <si>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</si>
  <si>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</si>
  <si>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</si>
  <si>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</si>
  <si>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</si>
  <si>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</si>
  <si>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</si>
  <si>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</si>
  <si>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</si>
  <si>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</si>
  <si>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</si>
  <si>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</si>
  <si>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</si>
  <si>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</si>
  <si>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</si>
  <si>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</si>
  <si>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</si>
  <si>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</si>
  <si>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</si>
  <si>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</si>
  <si>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</si>
  <si>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</si>
  <si>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</si>
  <si>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</si>
  <si>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</si>
  <si>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</si>
  <si>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</si>
  <si>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</si>
  <si>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</si>
  <si>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</si>
  <si>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</si>
  <si>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</si>
  <si>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</si>
  <si>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</si>
  <si>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</si>
  <si>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</si>
  <si>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</si>
  <si>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</si>
  <si>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</si>
  <si>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</si>
  <si>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</si>
  <si>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</si>
  <si>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</si>
  <si>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</si>
  <si>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</si>
  <si>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</si>
  <si>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</si>
  <si>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</si>
  <si>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</si>
  <si>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</si>
  <si>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</si>
  <si>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</si>
  <si>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</si>
  <si>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</si>
  <si>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</si>
  <si>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</si>
  <si>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</si>
  <si>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</si>
  <si>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</si>
  <si>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</si>
  <si>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</si>
  <si>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</si>
  <si>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</si>
  <si>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</si>
  <si>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</si>
  <si>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</si>
  <si>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</si>
  <si>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</si>
  <si>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</si>
  <si>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</si>
  <si>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</si>
  <si>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</si>
  <si>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</si>
  <si>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</si>
  <si>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</si>
  <si>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</si>
  <si>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</si>
  <si>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</si>
  <si>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</si>
  <si>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</si>
  <si>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</si>
  <si>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</si>
  <si>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</si>
  <si>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</si>
  <si>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</si>
  <si>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</si>
  <si>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</si>
  <si>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</si>
  <si>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</si>
  <si>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</si>
  <si>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</si>
  <si>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</si>
  <si>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</si>
  <si>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</si>
  <si>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</si>
  <si>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</si>
  <si>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</si>
  <si>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</si>
  <si>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</si>
  <si>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</si>
  <si>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</si>
  <si>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</si>
  <si>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</si>
  <si>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</si>
  <si>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</si>
  <si>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</si>
  <si>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</si>
  <si>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</si>
  <si>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</si>
  <si>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</si>
  <si>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</si>
  <si>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</si>
  <si>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</si>
  <si>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</si>
  <si>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</si>
  <si>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</si>
  <si>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</si>
  <si>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</si>
  <si>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</si>
  <si>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</si>
  <si>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</si>
  <si>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</si>
  <si>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</si>
  <si>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</si>
  <si>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</si>
  <si>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</si>
  <si>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</si>
  <si>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</si>
  <si>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</si>
  <si>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</si>
  <si>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</si>
  <si>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</si>
  <si>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</si>
  <si>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</si>
  <si>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</si>
  <si>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</si>
  <si>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</si>
  <si>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</si>
  <si>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</si>
  <si>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</si>
  <si>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</si>
  <si>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</si>
  <si>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</si>
  <si>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</si>
  <si>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</si>
  <si>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</si>
  <si>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</si>
  <si>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</si>
  <si>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</si>
  <si>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</si>
  <si>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</si>
  <si>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</si>
  <si>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</si>
  <si>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</si>
  <si>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</si>
  <si>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</si>
  <si>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</si>
  <si>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</si>
  <si>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</si>
  <si>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</si>
  <si>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</si>
  <si>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</si>
  <si>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</si>
  <si>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</si>
  <si>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</si>
  <si>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</si>
  <si>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</si>
  <si>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</si>
  <si>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</si>
  <si>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</si>
  <si>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</si>
  <si>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</si>
  <si>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</si>
  <si>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</si>
  <si>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</si>
  <si>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</si>
  <si>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</si>
  <si>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</si>
  <si>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</si>
  <si>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</si>
  <si>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</si>
  <si>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</si>
  <si>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</si>
  <si>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</si>
  <si>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</si>
  <si>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</si>
  <si>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</si>
  <si>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</si>
  <si>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</si>
  <si>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</si>
  <si>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</si>
  <si>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</si>
  <si>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</si>
  <si>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</si>
  <si>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</si>
  <si>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</si>
  <si>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</si>
  <si>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</si>
  <si>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</si>
  <si>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</si>
  <si>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</si>
  <si>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</si>
  <si>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</si>
  <si>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</si>
  <si>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</si>
  <si>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</si>
  <si>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</si>
  <si>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</si>
  <si>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</si>
  <si>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</si>
  <si>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</si>
  <si>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</si>
  <si>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</si>
  <si>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</si>
  <si>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</si>
  <si>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</si>
  <si>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</si>
  <si>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</si>
  <si>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</si>
  <si>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</si>
  <si>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</si>
  <si>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</si>
  <si>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</si>
  <si>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</si>
  <si>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</si>
  <si>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</si>
  <si>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</si>
  <si>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</si>
  <si>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</si>
  <si>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</si>
  <si>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</si>
  <si>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</si>
  <si>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</si>
  <si>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</si>
  <si>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</si>
  <si>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</si>
  <si>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</si>
  <si>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</si>
  <si>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</si>
  <si>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</si>
  <si>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</si>
  <si>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</si>
  <si>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</si>
  <si>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</si>
  <si>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</si>
  <si>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</si>
  <si>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</si>
  <si>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</si>
  <si>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</si>
  <si>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</si>
  <si>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</si>
  <si>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</si>
  <si>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</si>
  <si>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</si>
  <si>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</si>
  <si>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</si>
  <si>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</si>
  <si>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</si>
  <si>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</si>
  <si>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</si>
  <si>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</si>
  <si>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</si>
  <si>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</si>
  <si>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</si>
  <si>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</si>
  <si>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</si>
  <si>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</si>
  <si>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</si>
  <si>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</si>
  <si>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</si>
  <si>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</si>
  <si>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</si>
  <si>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</si>
  <si>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</si>
  <si>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</si>
  <si>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</si>
  <si>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</si>
  <si>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</si>
  <si>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</si>
  <si>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</si>
  <si>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</si>
  <si>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</si>
  <si>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</si>
  <si>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</si>
  <si>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</si>
  <si>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</si>
  <si>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</si>
  <si>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</si>
  <si>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</si>
  <si>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</si>
  <si>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</si>
  <si>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</si>
  <si>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</si>
  <si>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</si>
  <si>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</si>
  <si>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</si>
  <si>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</si>
  <si>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</si>
  <si>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</si>
  <si>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</si>
  <si>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</si>
  <si>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</si>
  <si>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</si>
  <si>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</si>
  <si>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</si>
  <si>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</si>
  <si>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</si>
  <si>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</si>
  <si>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</si>
  <si>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</si>
  <si>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</si>
  <si>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</si>
  <si>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</si>
  <si>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</si>
  <si>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</si>
  <si>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</si>
  <si>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</si>
  <si>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</si>
  <si>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</si>
  <si>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</si>
  <si>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</si>
  <si>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</si>
  <si>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</si>
  <si>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</si>
  <si>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</si>
  <si>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</si>
  <si>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</si>
  <si>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</si>
  <si>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</si>
  <si>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</si>
  <si>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</si>
  <si>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</si>
  <si>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</si>
  <si>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</si>
  <si>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</si>
  <si>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</si>
  <si>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</si>
  <si>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</si>
  <si>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</si>
  <si>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</si>
  <si>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</si>
  <si>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</si>
  <si>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</si>
  <si>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</si>
  <si>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</si>
  <si>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</si>
  <si>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</si>
  <si>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</si>
  <si>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</si>
  <si>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</si>
  <si>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</si>
  <si>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</si>
  <si>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</si>
  <si>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</si>
  <si>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</si>
  <si>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</si>
  <si>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</si>
  <si>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</si>
  <si>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</si>
  <si>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</si>
  <si>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</si>
  <si>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</si>
  <si>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</si>
  <si>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</si>
  <si>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</si>
  <si>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</si>
  <si>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</si>
  <si>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</si>
  <si>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</si>
  <si>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</si>
  <si>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</si>
  <si>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</si>
  <si>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</si>
  <si>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</si>
  <si>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</si>
  <si>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</si>
  <si>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</si>
  <si>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</si>
  <si>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</si>
  <si>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</si>
  <si>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</si>
  <si>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</si>
  <si>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</si>
  <si>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</si>
  <si>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</si>
  <si>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</si>
  <si>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</si>
  <si>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</si>
  <si>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</si>
  <si>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</si>
  <si>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</si>
  <si>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</si>
  <si>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</si>
  <si>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</si>
  <si>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</si>
  <si>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</si>
  <si>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</si>
  <si>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</si>
  <si>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</si>
  <si>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</si>
  <si>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</si>
  <si>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</si>
  <si>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</si>
  <si>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</si>
  <si>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</si>
  <si>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</si>
  <si>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</si>
  <si>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</si>
  <si>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</si>
  <si>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</si>
  <si>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</si>
  <si>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</si>
  <si>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</si>
  <si>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</si>
  <si>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</si>
  <si>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</si>
  <si>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</si>
  <si>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</si>
  <si>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</si>
  <si>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</si>
  <si>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</si>
  <si>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</si>
  <si>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</si>
  <si>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</si>
  <si>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</si>
  <si>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</si>
  <si>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</si>
  <si>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</si>
  <si>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</si>
  <si>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</si>
  <si>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</si>
  <si>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</si>
  <si>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</si>
  <si>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</si>
  <si>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</si>
  <si>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</si>
  <si>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</si>
  <si>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</si>
  <si>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</si>
  <si>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</si>
  <si>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</si>
  <si>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</si>
  <si>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</si>
  <si>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</si>
  <si>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</si>
  <si>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</si>
  <si>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</si>
  <si>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</si>
  <si>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</si>
  <si>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</si>
  <si>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</si>
  <si>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</si>
  <si>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</si>
  <si>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</si>
  <si>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</si>
  <si>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</si>
  <si>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</si>
  <si>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</si>
  <si>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</si>
  <si>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</si>
  <si>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</si>
  <si>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</si>
  <si>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</si>
  <si>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</si>
  <si>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</si>
  <si>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</si>
  <si>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</si>
  <si>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</si>
  <si>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</si>
  <si>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</si>
  <si>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</si>
  <si>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</si>
  <si>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</si>
  <si>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</si>
  <si>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</si>
  <si>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</si>
  <si>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</si>
  <si>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</si>
  <si>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</si>
  <si>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</si>
  <si>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</si>
  <si>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</si>
  <si>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</si>
  <si>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</si>
  <si>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</si>
  <si>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</si>
  <si>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</si>
  <si>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</si>
  <si>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</si>
  <si>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</si>
  <si>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</si>
  <si>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</si>
  <si>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</si>
  <si>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</si>
  <si>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</si>
  <si>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</si>
  <si>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</si>
  <si>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</si>
  <si>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</si>
  <si>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</si>
  <si>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</si>
  <si>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</si>
  <si>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</si>
  <si>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</si>
  <si>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</si>
  <si>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</si>
  <si>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</si>
  <si>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</si>
  <si>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</si>
  <si>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</si>
  <si>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</si>
  <si>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</si>
  <si>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</si>
  <si>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</si>
  <si>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</si>
  <si>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</si>
  <si>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</si>
  <si>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</si>
  <si>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</si>
  <si>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</si>
  <si>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</si>
  <si>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</si>
  <si>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</si>
  <si>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</si>
  <si>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</si>
  <si>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</si>
  <si>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</si>
  <si>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</si>
  <si>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</si>
  <si>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</si>
  <si>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</si>
  <si>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</si>
  <si>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</si>
  <si>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</si>
  <si>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</si>
  <si>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</si>
  <si>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</si>
  <si>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</si>
  <si>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</si>
  <si>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</si>
  <si>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</si>
  <si>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</si>
  <si>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</si>
  <si>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</si>
  <si>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</si>
  <si>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</si>
  <si>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</si>
  <si>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</si>
  <si>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</si>
  <si>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</si>
  <si>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</si>
  <si>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</si>
  <si>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</si>
  <si>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</si>
  <si>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</si>
  <si>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</si>
  <si>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</si>
  <si>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</si>
  <si>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</si>
  <si>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</si>
  <si>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</si>
  <si>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</si>
  <si>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</si>
  <si>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</si>
  <si>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</si>
  <si>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</si>
  <si>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</si>
  <si>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</si>
  <si>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</si>
  <si>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</si>
  <si>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</si>
  <si>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</si>
  <si>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</si>
  <si>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</si>
  <si>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</si>
  <si>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</si>
  <si>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</si>
  <si>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</si>
  <si>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</si>
  <si>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</si>
  <si>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</si>
  <si>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</si>
  <si>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</si>
  <si>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</si>
  <si>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</si>
  <si>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</si>
  <si>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</si>
  <si>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</si>
  <si>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</si>
  <si>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</si>
  <si>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</si>
  <si>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</si>
  <si>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</si>
  <si>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</si>
  <si>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</si>
  <si>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</si>
  <si>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</si>
  <si>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</si>
  <si>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</si>
  <si>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</si>
  <si>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</si>
  <si>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</si>
  <si>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</si>
  <si>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</si>
  <si>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</si>
  <si>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</si>
  <si>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</si>
  <si>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</si>
  <si>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</si>
  <si>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</si>
  <si>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</si>
  <si>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</si>
  <si>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</si>
  <si>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</si>
  <si>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</si>
  <si>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</si>
  <si>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</si>
  <si>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</si>
  <si>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</si>
  <si>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</si>
  <si>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</si>
  <si>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</si>
  <si>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</si>
  <si>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</si>
  <si>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</si>
  <si>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</si>
  <si>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</si>
  <si>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</si>
  <si>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</si>
  <si>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</si>
  <si>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</si>
  <si>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</si>
  <si>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</si>
  <si>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</si>
  <si>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</si>
  <si>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</si>
  <si>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</si>
  <si>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</si>
  <si>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</si>
  <si>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</si>
  <si>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</si>
  <si>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</si>
  <si>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</si>
  <si>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</si>
  <si>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</si>
  <si>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</si>
  <si>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</si>
  <si>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</si>
  <si>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</si>
  <si>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</si>
  <si>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</si>
  <si>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</si>
  <si>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</si>
  <si>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</si>
  <si>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</si>
  <si>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</si>
  <si>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</si>
  <si>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</si>
  <si>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</si>
  <si>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</si>
  <si>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</si>
  <si>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</si>
  <si>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</si>
  <si>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</si>
  <si>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</si>
  <si>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</si>
  <si>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</si>
  <si>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</si>
  <si>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</si>
  <si>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</si>
  <si>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</si>
  <si>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</si>
  <si>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</si>
  <si>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</si>
  <si>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</si>
  <si>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</si>
  <si>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</si>
  <si>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</si>
  <si>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</si>
  <si>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</si>
  <si>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</si>
  <si>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</si>
  <si>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</si>
  <si>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</si>
  <si>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</si>
  <si>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</si>
  <si>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</si>
  <si>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</si>
  <si>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</si>
  <si>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</si>
  <si>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</si>
  <si>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</si>
  <si>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</si>
  <si>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</si>
  <si>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</si>
  <si>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</si>
  <si>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</si>
  <si>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</si>
  <si>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</si>
  <si>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</si>
  <si>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</si>
  <si>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</si>
  <si>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</si>
  <si>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</si>
  <si>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</si>
  <si>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</si>
  <si>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</si>
  <si>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</si>
  <si>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</si>
  <si>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</si>
  <si>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</si>
  <si>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</si>
  <si>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</si>
  <si>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</si>
  <si>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</si>
  <si>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</si>
  <si>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</si>
  <si>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</si>
  <si>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</si>
  <si>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</si>
  <si>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</si>
  <si>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</si>
  <si>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</si>
  <si>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</si>
  <si>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</si>
  <si>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</si>
  <si>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</si>
  <si>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</si>
  <si>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</si>
  <si>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</si>
  <si>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</si>
  <si>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</si>
  <si>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</si>
  <si>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</si>
  <si>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</si>
  <si>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</si>
  <si>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</si>
  <si>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</si>
  <si>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</si>
  <si>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</si>
  <si>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</si>
  <si>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</si>
  <si>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</si>
  <si>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</si>
  <si>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</si>
  <si>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</si>
  <si>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</si>
  <si>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</si>
  <si>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</si>
  <si>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</si>
  <si>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</si>
  <si>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</si>
  <si>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</si>
  <si>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</si>
  <si>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</si>
  <si>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</si>
  <si>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</si>
  <si>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</si>
  <si>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</si>
  <si>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</si>
  <si>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</si>
  <si>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</si>
  <si>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</si>
  <si>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</si>
  <si>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</si>
  <si>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</si>
  <si>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</si>
  <si>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</si>
  <si>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</si>
  <si>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</si>
  <si>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</si>
  <si>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</si>
  <si>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</si>
  <si>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</si>
  <si>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</si>
  <si>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</si>
  <si>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</si>
  <si>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</si>
  <si>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</si>
  <si>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</si>
  <si>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</si>
  <si>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</si>
  <si>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</si>
  <si>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</si>
  <si>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</si>
  <si>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</si>
  <si>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</si>
  <si>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</si>
  <si>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</si>
  <si>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</si>
  <si>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</si>
  <si>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</si>
  <si>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</si>
  <si>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</si>
  <si>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</si>
  <si>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</si>
  <si>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</si>
  <si>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</si>
  <si>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</si>
  <si>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</si>
  <si>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</si>
  <si>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</si>
  <si>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</si>
  <si>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</si>
  <si>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</si>
  <si>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</si>
  <si>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</si>
  <si>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</si>
  <si>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</si>
  <si>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</si>
  <si>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</si>
  <si>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</si>
  <si>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</si>
  <si>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</si>
  <si>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</si>
  <si>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</si>
  <si>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</si>
  <si>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</si>
  <si>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</si>
  <si>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</si>
  <si>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</si>
  <si>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</si>
  <si>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</si>
  <si>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</si>
  <si>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</si>
  <si>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</si>
  <si>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</si>
  <si>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</si>
  <si>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</si>
  <si>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</si>
  <si>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</si>
  <si>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</si>
  <si>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</si>
  <si>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</si>
  <si>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</si>
  <si>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</si>
  <si>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</si>
  <si>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</si>
  <si>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</si>
  <si>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</si>
  <si>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</si>
  <si>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</si>
  <si>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</si>
  <si>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</si>
  <si>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</si>
  <si>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</si>
  <si>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</si>
  <si>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</si>
  <si>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</si>
  <si>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</si>
  <si>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</si>
  <si>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</si>
  <si>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</si>
  <si>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</si>
  <si>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</si>
  <si>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</si>
  <si>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</si>
  <si>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</si>
  <si>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</si>
  <si>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</si>
  <si>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</si>
  <si>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</si>
  <si>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</si>
  <si>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</si>
  <si>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</si>
  <si>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</si>
  <si>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</si>
  <si>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</si>
  <si>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</si>
  <si>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</si>
  <si>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</si>
  <si>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</si>
  <si>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</si>
  <si>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</si>
  <si>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</si>
  <si>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</si>
  <si>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</si>
  <si>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</si>
  <si>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</si>
  <si>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</si>
  <si>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</si>
  <si>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</si>
  <si>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</si>
  <si>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</si>
  <si>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</si>
  <si>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</si>
  <si>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</si>
  <si>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</si>
  <si>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</si>
  <si>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</si>
  <si>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</si>
  <si>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</si>
  <si>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</si>
  <si>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</si>
  <si>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</si>
  <si>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</si>
  <si>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</si>
  <si>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</si>
  <si>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</si>
  <si>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</si>
  <si>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</si>
  <si>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</si>
  <si>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</si>
  <si>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</si>
  <si>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</si>
  <si>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</si>
  <si>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</si>
  <si>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</si>
  <si>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</si>
  <si>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</si>
  <si>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</si>
  <si>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</si>
  <si>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</si>
  <si>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</si>
  <si>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</si>
  <si>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</si>
  <si>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</si>
  <si>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</si>
  <si>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</si>
  <si>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</si>
  <si>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</si>
  <si>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</si>
  <si>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</si>
  <si>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</si>
  <si>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</si>
  <si>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</si>
  <si>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</si>
  <si>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</si>
  <si>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</si>
  <si>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</si>
  <si>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</si>
  <si>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</si>
  <si>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</si>
  <si>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</si>
  <si>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</si>
  <si>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</si>
  <si>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</si>
  <si>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</si>
  <si>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</si>
  <si>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</si>
  <si>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</si>
  <si>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</si>
  <si>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</si>
  <si>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</si>
  <si>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</si>
  <si>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</si>
  <si>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</si>
  <si>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</si>
  <si>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</si>
  <si>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</si>
  <si>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</si>
  <si>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</si>
  <si>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</si>
  <si>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</si>
  <si>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</si>
  <si>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</si>
  <si>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</si>
  <si>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</si>
  <si>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</si>
  <si>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</si>
  <si>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</si>
  <si>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</si>
  <si>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</si>
  <si>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</si>
  <si>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</si>
  <si>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</si>
  <si>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</si>
  <si>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</si>
  <si>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</si>
  <si>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</si>
  <si>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</si>
  <si>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</si>
  <si>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</si>
  <si>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</si>
  <si>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</si>
  <si>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</si>
  <si>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</si>
  <si>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</si>
  <si>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</si>
  <si>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</si>
  <si>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</si>
  <si>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</si>
  <si>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</si>
  <si>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</si>
  <si>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</si>
  <si>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</si>
  <si>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</si>
  <si>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</si>
  <si>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</si>
  <si>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</si>
  <si>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</si>
  <si>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</si>
  <si>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</si>
  <si>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</si>
  <si>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</si>
  <si>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</si>
  <si>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</si>
  <si>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</si>
  <si>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</si>
  <si>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</si>
  <si>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</si>
  <si>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</si>
  <si>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</si>
  <si>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</si>
  <si>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</si>
  <si>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</si>
  <si>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</si>
  <si>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</si>
  <si>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</si>
  <si>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</si>
  <si>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</si>
  <si>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</si>
  <si>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</si>
  <si>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</si>
  <si>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</si>
  <si>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</si>
  <si>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</si>
  <si>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</si>
  <si>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</si>
  <si>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</si>
  <si>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</si>
  <si>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</si>
  <si>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</si>
  <si>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</si>
  <si>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</si>
  <si>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</si>
  <si>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</si>
  <si>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</si>
  <si>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</si>
  <si>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</si>
  <si>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</si>
  <si>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</si>
  <si>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</si>
  <si>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</si>
  <si>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</si>
  <si>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</si>
  <si>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</si>
  <si>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</si>
  <si>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</si>
  <si>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</si>
  <si>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</si>
  <si>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</si>
  <si>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</si>
  <si>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</si>
  <si>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</si>
  <si>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</si>
  <si>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</si>
  <si>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</si>
  <si>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</si>
  <si>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</si>
  <si>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</si>
  <si>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</si>
  <si>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</si>
  <si>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</si>
  <si>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</si>
  <si>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</si>
  <si>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</si>
  <si>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</si>
  <si>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</si>
  <si>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</si>
  <si>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</si>
  <si>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</si>
  <si>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</si>
  <si>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</si>
  <si>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</si>
  <si>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</si>
  <si>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</si>
  <si>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</si>
  <si>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</si>
  <si>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</si>
  <si>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</si>
  <si>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</si>
  <si>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</si>
  <si>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</si>
  <si>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</si>
  <si>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</si>
  <si>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</si>
  <si>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</si>
  <si>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</si>
  <si>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</si>
  <si>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</si>
  <si>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</si>
  <si>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</si>
  <si>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</si>
  <si>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</si>
  <si>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</si>
  <si>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</si>
  <si>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</si>
  <si>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</si>
  <si>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</si>
  <si>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</si>
  <si>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</si>
  <si>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</si>
  <si>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</si>
  <si>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</si>
  <si>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</si>
  <si>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</si>
  <si>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</si>
  <si>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</si>
  <si>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</si>
  <si>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</si>
  <si>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</si>
  <si>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</si>
  <si>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</si>
  <si>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</si>
  <si>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</si>
  <si>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</si>
  <si>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</si>
  <si>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</si>
  <si>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</si>
  <si>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</si>
  <si>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</si>
  <si>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</si>
  <si>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</si>
  <si>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</si>
  <si>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</si>
  <si>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</si>
  <si>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</si>
  <si>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</si>
  <si>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</si>
  <si>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</si>
  <si>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</si>
  <si>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</si>
  <si>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</si>
  <si>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</si>
  <si>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</si>
  <si>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</si>
  <si>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</si>
  <si>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</si>
  <si>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</si>
  <si>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</si>
  <si>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</si>
  <si>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</si>
  <si>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</si>
  <si>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</si>
  <si>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</si>
  <si>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</si>
  <si>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</si>
  <si>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</si>
  <si>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</si>
  <si>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</si>
  <si>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</si>
  <si>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</si>
  <si>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</si>
  <si>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</si>
  <si>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</si>
  <si>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</si>
  <si>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</si>
  <si>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</si>
  <si>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</si>
  <si>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</si>
  <si>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</si>
  <si>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</si>
  <si>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</si>
  <si>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</si>
  <si>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</si>
  <si>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</si>
  <si>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</si>
  <si>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</si>
  <si>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</si>
  <si>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</si>
  <si>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</si>
  <si>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</si>
  <si>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</si>
  <si>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</si>
  <si>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</si>
  <si>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</si>
  <si>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</si>
  <si>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</si>
  <si>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</si>
  <si>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</si>
  <si>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</si>
  <si>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</si>
  <si>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</si>
  <si>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</si>
  <si>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</si>
  <si>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</si>
  <si>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</si>
  <si>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</si>
  <si>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</si>
  <si>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</si>
  <si>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</si>
  <si>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</si>
  <si>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</si>
  <si>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</si>
  <si>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</si>
  <si>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</si>
  <si>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</si>
  <si>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</si>
  <si>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</si>
  <si>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</si>
  <si>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</si>
  <si>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</si>
  <si>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</si>
  <si>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</si>
  <si>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</si>
  <si>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</si>
  <si>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</si>
  <si>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</si>
  <si>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</si>
  <si>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</si>
  <si>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</si>
  <si>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</si>
  <si>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</si>
  <si>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</si>
  <si>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</si>
  <si>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</si>
  <si>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</si>
  <si>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</si>
  <si>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</si>
  <si>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</si>
  <si>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</si>
  <si>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</si>
  <si>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</si>
  <si>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</si>
  <si>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</si>
  <si>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</si>
  <si>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</si>
  <si>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</si>
  <si>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</si>
  <si>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</si>
  <si>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</si>
  <si>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</si>
  <si>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</si>
  <si>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</si>
  <si>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</si>
  <si>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</si>
  <si>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</si>
  <si>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</si>
  <si>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</si>
  <si>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</si>
  <si>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</si>
  <si>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</si>
  <si>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</si>
  <si>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</si>
  <si>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</si>
  <si>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</si>
  <si>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</si>
  <si>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</si>
  <si>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</si>
  <si>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</si>
  <si>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</si>
  <si>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</si>
  <si>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</si>
  <si>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</si>
  <si>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</si>
  <si>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</si>
  <si>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</si>
  <si>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</si>
  <si>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</si>
  <si>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</si>
  <si>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</si>
  <si>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</si>
  <si>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</si>
  <si>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</si>
  <si>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</si>
  <si>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</si>
  <si>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</si>
  <si>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</si>
  <si>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</si>
  <si>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</si>
  <si>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</si>
  <si>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</si>
  <si>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</si>
  <si>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</si>
  <si>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</si>
  <si>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</si>
  <si>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</si>
  <si>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</si>
  <si>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</si>
  <si>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</si>
  <si>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</si>
  <si>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</si>
  <si>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</si>
  <si>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</si>
  <si>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</si>
  <si>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</si>
  <si>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</si>
  <si>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</si>
  <si>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</si>
  <si>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</si>
  <si>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</si>
  <si>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</si>
  <si>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</si>
  <si>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</si>
  <si>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</si>
  <si>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</si>
  <si>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</si>
  <si>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</si>
  <si>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</si>
  <si>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</si>
  <si>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</si>
  <si>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</si>
  <si>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</si>
  <si>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</si>
  <si>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</si>
  <si>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</si>
  <si>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</si>
  <si>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</si>
  <si>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</si>
  <si>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</si>
  <si>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</si>
  <si>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</si>
  <si>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</si>
  <si>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</si>
  <si>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</si>
  <si>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</si>
  <si>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</si>
  <si>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</si>
  <si>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</si>
  <si>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</si>
  <si>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</si>
  <si>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</si>
  <si>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</si>
  <si>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</si>
  <si>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</si>
  <si>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</si>
  <si>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</si>
  <si>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</si>
  <si>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</si>
  <si>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</si>
  <si>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</si>
  <si>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</si>
  <si>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</si>
  <si>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</si>
  <si>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</si>
  <si>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</si>
  <si>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</si>
  <si>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</si>
  <si>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</si>
  <si>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</si>
  <si>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</si>
  <si>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</si>
  <si>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</si>
  <si>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</si>
  <si>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</si>
  <si>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</si>
  <si>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</si>
  <si>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</si>
  <si>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</si>
  <si>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</si>
  <si>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</si>
  <si>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</si>
  <si>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</si>
  <si>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</si>
  <si>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</si>
  <si>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</si>
  <si>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</si>
  <si>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</si>
  <si>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</si>
  <si>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</si>
  <si>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</si>
  <si>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</si>
  <si>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</si>
  <si>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</si>
  <si>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</si>
  <si>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</si>
  <si>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</si>
  <si>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</si>
  <si>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</si>
  <si>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</si>
  <si>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</si>
  <si>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</si>
  <si>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</si>
  <si>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</si>
  <si>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</si>
  <si>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</si>
  <si>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</si>
  <si>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</si>
  <si>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</si>
  <si>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</si>
  <si>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</si>
  <si>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</si>
  <si>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</si>
  <si>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</si>
  <si>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</si>
  <si>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</si>
  <si>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</si>
  <si>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</si>
  <si>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</si>
  <si>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</si>
  <si>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</si>
  <si>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</si>
  <si>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</si>
  <si>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</si>
  <si>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</si>
  <si>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</si>
  <si>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</si>
  <si>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</si>
  <si>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</si>
  <si>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</si>
  <si>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</si>
  <si>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</si>
  <si>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</si>
  <si>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</si>
  <si>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</si>
  <si>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</si>
  <si>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</si>
  <si>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</si>
  <si>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</si>
  <si>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</si>
  <si>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</si>
  <si>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</si>
  <si>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</si>
  <si>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</si>
  <si>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</si>
  <si>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</si>
  <si>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</si>
  <si>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</si>
  <si>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</si>
  <si>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</si>
  <si>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</si>
  <si>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</si>
  <si>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</si>
  <si>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</si>
  <si>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</si>
  <si>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</si>
  <si>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</si>
  <si>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</si>
  <si>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</si>
  <si>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</si>
  <si>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</si>
  <si>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</si>
  <si>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</si>
  <si>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</si>
  <si>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</si>
  <si>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</si>
  <si>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</si>
  <si>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</si>
  <si>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</si>
  <si>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</si>
  <si>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</si>
  <si>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</si>
  <si>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</si>
  <si>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</si>
  <si>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</si>
  <si>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</si>
  <si>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</si>
  <si>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</si>
  <si>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</si>
  <si>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</si>
  <si>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</si>
  <si>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</si>
  <si>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</si>
  <si>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</si>
  <si>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</si>
  <si>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</si>
  <si>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</si>
  <si>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</si>
  <si>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</si>
  <si>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</si>
  <si>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</si>
  <si>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</si>
  <si>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</si>
  <si>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</si>
  <si>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</si>
  <si>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</si>
  <si>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</si>
  <si>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</si>
  <si>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</si>
  <si>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</si>
  <si>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</si>
  <si>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</si>
  <si>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</si>
  <si>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</si>
  <si>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</si>
  <si>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</si>
  <si>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</si>
  <si>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</si>
  <si>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</si>
  <si>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</si>
  <si>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</si>
  <si>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</si>
  <si>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</si>
  <si>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</si>
  <si>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</si>
  <si>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</si>
  <si>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</si>
  <si>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</si>
  <si>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</si>
  <si>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</si>
  <si>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</si>
  <si>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</si>
  <si>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</si>
  <si>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</si>
  <si>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</si>
  <si>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</si>
  <si>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</si>
  <si>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</si>
  <si>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</si>
  <si>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</si>
  <si>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</si>
  <si>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</si>
  <si>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</si>
  <si>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</si>
  <si>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</si>
  <si>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</si>
  <si>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</si>
  <si>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</si>
  <si>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</si>
  <si>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</si>
  <si>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</si>
  <si>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</si>
  <si>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</si>
  <si>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</si>
  <si>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</si>
  <si>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</si>
  <si>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</si>
  <si>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</si>
  <si>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</si>
  <si>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</si>
  <si>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</si>
  <si>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</si>
  <si>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</si>
  <si>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</si>
  <si>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</si>
  <si>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</si>
  <si>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</si>
  <si>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</si>
  <si>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</si>
  <si>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</si>
  <si>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</si>
  <si>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</si>
  <si>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</si>
  <si>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</si>
  <si>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</si>
  <si>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</si>
  <si>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</si>
  <si>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</si>
  <si>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</si>
  <si>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</si>
  <si>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</si>
  <si>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</si>
  <si>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</si>
  <si>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</si>
  <si>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</si>
  <si>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</si>
  <si>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</si>
  <si>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</si>
  <si>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</si>
  <si>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</si>
  <si>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</si>
  <si>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</si>
  <si>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</si>
  <si>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</si>
  <si>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</si>
  <si>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</si>
  <si>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</si>
  <si>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</si>
  <si>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</si>
  <si>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</si>
  <si>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</si>
  <si>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</si>
  <si>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</si>
  <si>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</si>
  <si>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</si>
  <si>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</si>
  <si>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</si>
  <si>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</si>
  <si>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</si>
  <si>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</si>
  <si>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</si>
  <si>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</si>
  <si>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</si>
  <si>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</si>
  <si>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</si>
  <si>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</si>
  <si>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</si>
  <si>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</si>
  <si>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</si>
  <si>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</si>
  <si>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</si>
  <si>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</si>
  <si>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</si>
  <si>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</si>
  <si>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</si>
  <si>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</si>
  <si>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</si>
  <si>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</si>
  <si>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</si>
  <si>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</si>
  <si>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</si>
  <si>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</si>
  <si>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</si>
  <si>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</si>
  <si>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</si>
  <si>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</si>
  <si>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</si>
  <si>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</si>
  <si>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</si>
  <si>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</si>
  <si>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</si>
  <si>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</si>
  <si>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</si>
  <si>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</si>
  <si>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</si>
  <si>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</si>
  <si>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</si>
  <si>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</si>
  <si>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</si>
  <si>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</si>
  <si>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</si>
  <si>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</si>
  <si>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</si>
  <si>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</si>
  <si>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</si>
  <si>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</si>
  <si>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</si>
  <si>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</si>
  <si>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</si>
  <si>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</si>
  <si>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</si>
  <si>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</si>
  <si>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</si>
  <si>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</si>
  <si>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</si>
  <si>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</si>
  <si>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</si>
  <si>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</si>
  <si>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</si>
  <si>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</si>
  <si>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</si>
  <si>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</si>
  <si>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</si>
  <si>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</si>
  <si>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</si>
  <si>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</si>
  <si>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</si>
  <si>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</si>
  <si>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</si>
  <si>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</si>
  <si>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</si>
  <si>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</si>
  <si>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</si>
  <si>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</si>
  <si>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</si>
  <si>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</si>
  <si>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</si>
  <si>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</si>
  <si>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</si>
  <si>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</si>
  <si>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</si>
  <si>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</si>
  <si>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</si>
  <si>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</si>
  <si>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</si>
  <si>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</si>
  <si>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</si>
  <si>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</si>
  <si>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</si>
  <si>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</si>
  <si>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</si>
  <si>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</si>
  <si>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</si>
  <si>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</si>
  <si>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</si>
  <si>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</si>
  <si>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</si>
  <si>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</si>
  <si>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</si>
  <si>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</si>
  <si>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</si>
  <si>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</si>
  <si>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</si>
  <si>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</si>
  <si>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</si>
  <si>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</si>
  <si>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</si>
  <si>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</si>
  <si>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</si>
  <si>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</si>
  <si>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</si>
  <si>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</si>
  <si>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</si>
  <si>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</si>
  <si>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</si>
  <si>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</si>
  <si>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</si>
  <si>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</si>
  <si>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</si>
  <si>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</si>
  <si>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</si>
  <si>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</si>
  <si>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</si>
  <si>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</si>
  <si>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</si>
  <si>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</si>
  <si>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</si>
  <si>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</si>
  <si>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</si>
  <si>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</si>
  <si>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</si>
  <si>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</si>
  <si>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</si>
  <si>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</si>
  <si>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</si>
  <si>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</si>
  <si>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</si>
  <si>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</si>
  <si>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</si>
  <si>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</si>
  <si>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</si>
  <si>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</si>
  <si>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</si>
  <si>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</si>
  <si>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</si>
  <si>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</si>
  <si>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</si>
  <si>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</si>
  <si>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</si>
  <si>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</si>
  <si>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</si>
  <si>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</si>
  <si>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</si>
  <si>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</si>
  <si>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</si>
  <si>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</si>
  <si>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</si>
  <si>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</si>
  <si>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</si>
  <si>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</si>
  <si>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</si>
  <si>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</si>
  <si>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</si>
  <si>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</si>
  <si>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</si>
  <si>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</si>
  <si>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</si>
  <si>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</si>
  <si>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</si>
  <si>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</si>
  <si>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</si>
  <si>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</si>
  <si>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</si>
  <si>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</si>
  <si>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</si>
  <si>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</si>
  <si>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</si>
  <si>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</si>
  <si>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</si>
  <si>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</si>
  <si>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</si>
  <si>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</si>
  <si>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</si>
  <si>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</si>
  <si>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</si>
  <si>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</si>
  <si>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</si>
  <si>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</si>
  <si>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</si>
  <si>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</si>
  <si>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</si>
  <si>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</si>
  <si>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</si>
  <si>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</si>
  <si>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</si>
  <si>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</si>
  <si>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</si>
  <si>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</si>
  <si>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</si>
  <si>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</si>
  <si>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</si>
  <si>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</si>
  <si>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</si>
  <si>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</si>
  <si>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</si>
  <si>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</si>
  <si>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</si>
  <si>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</si>
  <si>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</si>
  <si>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</si>
  <si>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</si>
  <si>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</si>
  <si>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</si>
  <si>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</si>
  <si>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</si>
  <si>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</si>
  <si>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</si>
  <si>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</si>
  <si>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</si>
  <si>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</si>
  <si>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</si>
  <si>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</si>
  <si>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</si>
  <si>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</si>
  <si>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</si>
  <si>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</si>
  <si>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</si>
  <si>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</si>
  <si>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</si>
  <si>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</si>
  <si>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</si>
  <si>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</si>
  <si>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</si>
  <si>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</si>
  <si>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</si>
  <si>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</si>
  <si>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</si>
  <si>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</si>
  <si>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</si>
  <si>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</si>
  <si>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</si>
  <si>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</si>
  <si>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</si>
  <si>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</si>
  <si>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</si>
  <si>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</si>
  <si>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</si>
  <si>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</si>
  <si>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</si>
  <si>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</si>
  <si>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</si>
  <si>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</si>
  <si>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</si>
  <si>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</si>
  <si>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</si>
  <si>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</si>
  <si>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</si>
  <si>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</si>
  <si>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</si>
  <si>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</si>
  <si>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</si>
  <si>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</si>
  <si>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</si>
  <si>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</si>
  <si>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</si>
  <si>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</si>
  <si>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</si>
  <si>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</si>
  <si>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</si>
  <si>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</si>
  <si>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</si>
  <si>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</si>
  <si>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</si>
  <si>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</si>
  <si>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</si>
  <si>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</si>
  <si>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</si>
  <si>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</si>
  <si>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</si>
  <si>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</si>
  <si>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</si>
  <si>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</si>
  <si>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</si>
  <si>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</si>
  <si>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</si>
  <si>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</si>
  <si>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</si>
  <si>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</si>
  <si>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</si>
  <si>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</si>
  <si>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</si>
  <si>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</si>
  <si>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</si>
  <si>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</si>
  <si>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</si>
  <si>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</si>
  <si>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</si>
  <si>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</si>
  <si>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</si>
  <si>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</si>
  <si>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</si>
  <si>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</si>
  <si>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</si>
  <si>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</si>
  <si>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</si>
  <si>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</si>
  <si>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</si>
  <si>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</si>
  <si>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</si>
  <si>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</si>
  <si>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</si>
  <si>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</si>
  <si>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</si>
  <si>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</si>
  <si>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</si>
  <si>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</si>
  <si>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</si>
  <si>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</si>
  <si>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</si>
  <si>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</si>
  <si>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</si>
  <si>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</si>
  <si>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</si>
  <si>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</si>
  <si>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</si>
  <si>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</si>
  <si>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</si>
  <si>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</si>
  <si>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</si>
  <si>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</si>
  <si>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</si>
  <si>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</si>
  <si>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</si>
  <si>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</si>
  <si>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</si>
  <si>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</si>
  <si>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</si>
  <si>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</si>
  <si>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</si>
  <si>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</si>
  <si>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</si>
  <si>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</si>
  <si>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</si>
  <si>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</si>
  <si>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</si>
  <si>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</si>
  <si>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</si>
  <si>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</si>
  <si>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</si>
  <si>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</si>
  <si>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</si>
  <si>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</si>
  <si>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</si>
  <si>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</si>
  <si>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</si>
  <si>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</si>
  <si>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</si>
  <si>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</si>
  <si>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</si>
  <si>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</si>
  <si>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</si>
  <si>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</si>
  <si>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</si>
  <si>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</si>
  <si>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</si>
  <si>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</si>
  <si>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</si>
  <si>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</si>
  <si>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</si>
  <si>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</si>
  <si>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</si>
  <si>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</si>
  <si>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</si>
  <si>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</si>
  <si>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</si>
  <si>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</si>
  <si>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</si>
  <si>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</si>
  <si>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</si>
  <si>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</si>
  <si>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</si>
  <si>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</si>
  <si>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</si>
  <si>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</si>
  <si>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</si>
  <si>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</si>
  <si>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</si>
  <si>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</si>
  <si>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</si>
  <si>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</si>
  <si>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</si>
  <si>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</si>
  <si>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</si>
  <si>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</si>
  <si>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</si>
  <si>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</si>
  <si>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</si>
  <si>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</si>
  <si>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</si>
  <si>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</si>
  <si>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</si>
  <si>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</si>
  <si>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</si>
  <si>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</si>
  <si>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</si>
  <si>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</si>
  <si>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</si>
  <si>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</si>
  <si>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</si>
  <si>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</si>
  <si>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</si>
  <si>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</si>
  <si>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</si>
  <si>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</si>
  <si>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</si>
  <si>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</si>
  <si>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</si>
  <si>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</si>
  <si>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</si>
  <si>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</si>
  <si>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</si>
  <si>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</si>
  <si>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</si>
  <si>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</si>
  <si>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</si>
  <si>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</si>
  <si>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</si>
  <si>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</si>
  <si>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</si>
  <si>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</si>
  <si>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</si>
  <si>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</si>
  <si>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</si>
  <si>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</si>
  <si>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</si>
  <si>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</si>
  <si>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</si>
  <si>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</si>
  <si>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</si>
  <si>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</si>
  <si>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</si>
  <si>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</si>
  <si>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</si>
  <si>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</si>
  <si>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</si>
  <si>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</si>
  <si>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</si>
  <si>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</si>
  <si>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</si>
  <si>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</si>
  <si>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</si>
  <si>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</si>
  <si>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</si>
  <si>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</si>
  <si>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</si>
  <si>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</si>
  <si>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</si>
  <si>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</si>
  <si>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</si>
  <si>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</si>
  <si>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</si>
  <si>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</si>
  <si>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</si>
  <si>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</si>
  <si>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</si>
  <si>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</si>
  <si>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</si>
  <si>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</si>
  <si>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</si>
  <si>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</si>
  <si>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</si>
  <si>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</si>
  <si>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</si>
  <si>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</si>
  <si>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</si>
  <si>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</si>
  <si>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</si>
  <si>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</si>
  <si>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</si>
  <si>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</si>
  <si>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</si>
  <si>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</si>
  <si>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</si>
  <si>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</si>
  <si>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</si>
  <si>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</si>
  <si>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</si>
  <si>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</si>
  <si>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</si>
  <si>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</si>
  <si>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</si>
  <si>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</si>
  <si>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</si>
  <si>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</si>
  <si>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</si>
  <si>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</si>
  <si>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</si>
  <si>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</si>
  <si>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</si>
  <si>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</si>
  <si>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</si>
  <si>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</si>
  <si>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</si>
  <si>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</si>
  <si>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</si>
  <si>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</si>
  <si>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</si>
  <si>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</si>
  <si>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</si>
  <si>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</si>
  <si>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</si>
  <si>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</si>
  <si>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</si>
  <si>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</si>
  <si>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</si>
  <si>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</si>
  <si>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</si>
  <si>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</si>
  <si>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</si>
  <si>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</si>
  <si>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</si>
  <si>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</si>
  <si>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</si>
  <si>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</si>
  <si>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</si>
  <si>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</si>
  <si>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</si>
  <si>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</si>
  <si>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</si>
  <si>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</si>
  <si>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</si>
  <si>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</si>
  <si>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</si>
  <si>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</si>
  <si>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</si>
  <si>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</si>
  <si>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</si>
  <si>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</si>
  <si>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</si>
  <si>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</si>
  <si>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</si>
  <si>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</si>
  <si>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</si>
  <si>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</si>
  <si>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</si>
  <si>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</si>
  <si>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</si>
  <si>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</si>
  <si>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</si>
  <si>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</si>
  <si>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</si>
  <si>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</si>
  <si>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</si>
  <si>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</si>
  <si>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</si>
  <si>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</si>
  <si>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</si>
  <si>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</si>
  <si>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</si>
  <si>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</si>
  <si>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</si>
  <si>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</si>
  <si>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</si>
  <si>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</si>
  <si>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</si>
  <si>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</si>
  <si>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</si>
  <si>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</si>
  <si>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</si>
  <si>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</si>
  <si>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</si>
  <si>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</si>
  <si>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</si>
  <si>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</si>
  <si>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</si>
  <si>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</si>
  <si>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</si>
  <si>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</si>
  <si>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</si>
  <si>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</si>
  <si>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</si>
  <si>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</si>
  <si>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</si>
  <si>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</si>
  <si>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</si>
  <si>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</si>
  <si>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</si>
  <si>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</si>
  <si>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</si>
  <si>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</si>
  <si>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</si>
  <si>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</si>
  <si>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</si>
  <si>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</si>
  <si>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</si>
  <si>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</si>
  <si>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</si>
  <si>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</si>
  <si>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</si>
  <si>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</si>
  <si>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</si>
  <si>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</si>
  <si>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</si>
  <si>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</si>
  <si>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</si>
  <si>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</si>
  <si>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</si>
  <si>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</si>
  <si>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</si>
  <si>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</si>
  <si>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</si>
  <si>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</si>
  <si>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</si>
  <si>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</si>
  <si>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</si>
  <si>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</si>
  <si>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</si>
  <si>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</si>
  <si>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</si>
  <si>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</si>
  <si>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</si>
  <si>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</si>
  <si>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</si>
  <si>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</si>
  <si>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</si>
  <si>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</si>
  <si>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</si>
  <si>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</si>
  <si>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</si>
  <si>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</si>
  <si>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</si>
  <si>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</si>
  <si>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</si>
  <si>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</si>
  <si>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</si>
  <si>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</si>
  <si>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</si>
  <si>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</si>
  <si>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</si>
  <si>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</si>
  <si>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</si>
  <si>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</si>
  <si>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</si>
  <si>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</si>
  <si>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</si>
  <si>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</si>
  <si>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</si>
  <si>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</si>
  <si>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</si>
  <si>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</si>
  <si>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</si>
  <si>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</si>
  <si>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</si>
  <si>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</si>
  <si>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</si>
  <si>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</si>
  <si>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</si>
  <si>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</si>
  <si>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</si>
  <si>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</si>
  <si>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</si>
  <si>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</si>
  <si>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</si>
  <si>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</si>
  <si>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</si>
  <si>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</si>
  <si>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</si>
  <si>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</si>
  <si>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</si>
  <si>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</si>
  <si>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</si>
  <si>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</si>
  <si>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</si>
  <si>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</si>
  <si>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</si>
  <si>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</si>
  <si>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</si>
  <si>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</si>
  <si>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</si>
  <si>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</si>
  <si>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</si>
  <si>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</si>
  <si>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</si>
  <si>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</si>
  <si>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</si>
  <si>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</si>
  <si>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</si>
  <si>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</si>
  <si>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</si>
  <si>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</si>
  <si>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</si>
  <si>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</si>
  <si>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</si>
  <si>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</si>
  <si>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</si>
  <si>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</si>
  <si>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</si>
  <si>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</si>
  <si>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</si>
  <si>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</si>
  <si>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</si>
  <si>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</si>
  <si>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</si>
  <si>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</si>
  <si>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</si>
  <si>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</si>
  <si>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</si>
  <si>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</si>
  <si>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</si>
  <si>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</si>
  <si>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</si>
  <si>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</si>
  <si>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</si>
  <si>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</si>
  <si>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</si>
  <si>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</si>
  <si>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</si>
  <si>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</si>
  <si>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</si>
  <si>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</si>
  <si>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</si>
  <si>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</si>
  <si>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</si>
  <si>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</si>
  <si>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</si>
  <si>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</si>
  <si>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</si>
  <si>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</si>
  <si>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</si>
  <si>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</si>
  <si>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</si>
  <si>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</si>
  <si>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</si>
  <si>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</si>
  <si>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</si>
  <si>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</si>
  <si>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</si>
  <si>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</si>
  <si>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</si>
  <si>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</si>
  <si>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</si>
  <si>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</si>
  <si>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</si>
  <si>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</si>
  <si>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</si>
  <si>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</si>
  <si>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</si>
  <si>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</si>
  <si>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</si>
  <si>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</si>
  <si>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</si>
  <si>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</si>
  <si>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</si>
  <si>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</si>
  <si>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</si>
  <si>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</si>
  <si>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</si>
  <si>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</si>
  <si>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</si>
  <si>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</si>
  <si>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</si>
  <si>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</si>
  <si>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</si>
  <si>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</si>
  <si>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</si>
  <si>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</si>
  <si>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</si>
  <si>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</si>
  <si>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</si>
  <si>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</si>
  <si>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</si>
  <si>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</si>
  <si>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</si>
  <si>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</si>
  <si>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</si>
  <si>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</si>
  <si>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</si>
  <si>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</si>
  <si>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</si>
  <si>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</si>
  <si>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</si>
  <si>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</si>
  <si>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</si>
  <si>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</si>
  <si>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</si>
  <si>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</si>
  <si>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</si>
  <si>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</si>
  <si>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</si>
  <si>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</si>
  <si>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</si>
  <si>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</si>
  <si>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</si>
  <si>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</si>
  <si>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</si>
  <si>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</si>
  <si>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</si>
  <si>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</si>
  <si>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</si>
  <si>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</si>
  <si>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</si>
  <si>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</si>
  <si>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</si>
  <si>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</si>
  <si>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</si>
  <si>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</si>
  <si>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</si>
  <si>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</si>
  <si>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</si>
  <si>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</si>
  <si>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</si>
  <si>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</si>
  <si>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</si>
  <si>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</si>
  <si>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</si>
  <si>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</si>
  <si>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</si>
  <si>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</si>
  <si>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</si>
  <si>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</si>
  <si>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</si>
  <si>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</si>
  <si>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</si>
  <si>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</si>
  <si>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</si>
  <si>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</si>
  <si>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</si>
  <si>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</si>
  <si>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</si>
  <si>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</si>
  <si>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</si>
  <si>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</si>
  <si>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</si>
  <si>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</si>
  <si>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</si>
  <si>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</si>
  <si>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</si>
  <si>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</si>
  <si>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</si>
  <si>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</si>
  <si>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</si>
  <si>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</si>
  <si>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</si>
  <si>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</si>
  <si>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</si>
  <si>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</si>
  <si>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</si>
  <si>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</si>
  <si>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</si>
  <si>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</si>
  <si>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</si>
  <si>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</si>
  <si>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</si>
  <si>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</si>
  <si>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</si>
  <si>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</si>
  <si>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</si>
  <si>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</si>
  <si>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</si>
  <si>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</si>
  <si>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</si>
  <si>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</si>
  <si>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</si>
  <si>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</si>
  <si>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</si>
  <si>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</si>
  <si>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</si>
  <si>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</si>
  <si>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</si>
  <si>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</si>
  <si>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</si>
  <si>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</si>
  <si>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</si>
  <si>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</si>
  <si>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</si>
  <si>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</si>
  <si>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</si>
  <si>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</si>
  <si>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</si>
  <si>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</si>
  <si>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</si>
  <si>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</si>
  <si>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</si>
  <si>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</si>
  <si>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</si>
  <si>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</si>
  <si>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</si>
  <si>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</si>
  <si>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</si>
  <si>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</si>
  <si>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</si>
  <si>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</si>
  <si>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</si>
  <si>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</si>
  <si>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</si>
  <si>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</si>
  <si>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</si>
  <si>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</si>
  <si>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</si>
  <si>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</si>
  <si>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</si>
  <si>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</si>
  <si>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</si>
  <si>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</si>
  <si>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</si>
  <si>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</si>
  <si>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</si>
  <si>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</si>
  <si>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</si>
  <si>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</si>
  <si>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</si>
  <si>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</si>
  <si>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</si>
  <si>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</si>
  <si>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</si>
  <si>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</si>
  <si>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</si>
  <si>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</si>
  <si>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</si>
  <si>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</si>
  <si>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</si>
  <si>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</si>
  <si>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</si>
  <si>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</si>
  <si>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</si>
  <si>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</si>
  <si>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</si>
  <si>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</si>
  <si>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</si>
  <si>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</si>
  <si>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</si>
  <si>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</si>
  <si>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</si>
  <si>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</si>
  <si>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</si>
  <si>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</si>
  <si>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</si>
  <si>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</si>
  <si>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</si>
  <si>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</si>
  <si>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</si>
  <si>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</si>
  <si>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</si>
  <si>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</si>
  <si>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</si>
  <si>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</si>
  <si>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</si>
  <si>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</si>
  <si>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</si>
  <si>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</si>
  <si>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</si>
  <si>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</si>
  <si>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</si>
  <si>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</si>
  <si>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</si>
  <si>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</si>
  <si>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</si>
  <si>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</si>
  <si>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</si>
  <si>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</si>
  <si>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</si>
  <si>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</si>
  <si>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</si>
  <si>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</si>
  <si>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</si>
  <si>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</si>
  <si>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</si>
  <si>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</si>
  <si>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</si>
  <si>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</si>
  <si>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</si>
  <si>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</si>
  <si>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</si>
  <si>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</si>
  <si>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</si>
  <si>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</si>
  <si>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</si>
  <si>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</si>
  <si>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</si>
  <si>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</si>
  <si>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</si>
  <si>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</si>
  <si>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</si>
  <si>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</si>
  <si>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</si>
  <si>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</si>
  <si>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</si>
  <si>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</si>
  <si>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</si>
  <si>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</si>
  <si>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</si>
  <si>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</si>
  <si>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</si>
  <si>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</si>
  <si>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</si>
  <si>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</si>
  <si>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</si>
  <si>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</si>
  <si>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</si>
  <si>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</si>
  <si>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</si>
  <si>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</si>
  <si>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</si>
  <si>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</si>
  <si>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</si>
  <si>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</si>
  <si>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</si>
  <si>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</si>
  <si>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</si>
  <si>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</si>
  <si>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</si>
  <si>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</si>
  <si>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</si>
  <si>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</si>
  <si>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</si>
  <si>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</si>
  <si>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</si>
  <si>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</si>
  <si>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</si>
  <si>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</si>
  <si>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</si>
  <si>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</si>
  <si>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</si>
  <si>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</si>
  <si>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</si>
  <si>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</si>
  <si>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</si>
  <si>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</si>
  <si>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</si>
  <si>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</si>
  <si>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</si>
  <si>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</si>
  <si>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</si>
  <si>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</si>
  <si>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</si>
  <si>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</si>
  <si>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</si>
  <si>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</si>
  <si>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</si>
  <si>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</si>
  <si>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</si>
  <si>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</si>
  <si>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</si>
  <si>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</si>
  <si>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</si>
  <si>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</si>
  <si>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</si>
  <si>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</si>
  <si>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</si>
  <si>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</si>
  <si>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</si>
  <si>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</si>
  <si>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</si>
  <si>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</si>
  <si>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</si>
  <si>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</si>
  <si>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</si>
  <si>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</si>
  <si>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</si>
  <si>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</si>
  <si>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</si>
  <si>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</si>
  <si>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</si>
  <si>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</si>
  <si>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</si>
  <si>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</si>
  <si>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</si>
  <si>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</si>
  <si>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</si>
  <si>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</si>
  <si>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</si>
  <si>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</si>
  <si>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</si>
  <si>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</si>
  <si>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</si>
  <si>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</si>
  <si>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</si>
  <si>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</si>
  <si>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</si>
  <si>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</si>
  <si>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</si>
  <si>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</si>
  <si>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</si>
  <si>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</si>
  <si>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</si>
  <si>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</si>
  <si>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</si>
  <si>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</si>
  <si>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</si>
  <si>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</si>
  <si>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</si>
  <si>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</si>
  <si>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</si>
  <si>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</si>
  <si>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</si>
  <si>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</si>
  <si>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</si>
  <si>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</si>
  <si>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</si>
  <si>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</si>
  <si>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</si>
  <si>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</si>
  <si>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</si>
  <si>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</si>
  <si>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</si>
  <si>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</si>
  <si>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</si>
  <si>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</si>
  <si>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</si>
  <si>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</si>
  <si>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</si>
  <si>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</si>
  <si>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</si>
  <si>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</si>
  <si>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</si>
  <si>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</si>
  <si>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</si>
  <si>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</si>
  <si>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</si>
  <si>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</si>
  <si>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</si>
  <si>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</si>
  <si>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</si>
  <si>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</si>
  <si>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</si>
  <si>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</si>
  <si>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</si>
  <si>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</si>
  <si>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</si>
  <si>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</si>
  <si>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</si>
  <si>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</si>
  <si>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</si>
  <si>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</si>
  <si>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</si>
  <si>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</si>
  <si>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</si>
  <si>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</si>
  <si>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</si>
  <si>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</si>
  <si>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</si>
  <si>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</si>
  <si>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</si>
  <si>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</si>
  <si>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</si>
  <si>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</si>
  <si>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</si>
  <si>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</si>
  <si>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</si>
  <si>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</si>
  <si>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</si>
  <si>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</si>
  <si>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</si>
  <si>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</si>
  <si>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</si>
  <si>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</si>
  <si>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</si>
  <si>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</si>
  <si>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</si>
  <si>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</si>
  <si>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</si>
  <si>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</si>
  <si>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</si>
  <si>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</si>
  <si>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</si>
  <si>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</si>
  <si>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</si>
  <si>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</si>
  <si>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</si>
  <si>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</si>
  <si>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</si>
  <si>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</si>
  <si>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</si>
  <si>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</si>
  <si>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</si>
  <si>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</si>
  <si>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</si>
  <si>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</si>
  <si>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</si>
  <si>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</si>
  <si>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</si>
  <si>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</si>
  <si>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</si>
  <si>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</si>
  <si>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</si>
  <si>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</si>
  <si>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</si>
  <si>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</si>
  <si>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</si>
  <si>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</si>
  <si>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</si>
  <si>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</si>
  <si>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</si>
  <si>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</si>
  <si>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</si>
  <si>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</si>
  <si>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</si>
  <si>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</si>
  <si>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</si>
  <si>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</si>
  <si>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</si>
  <si>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</si>
  <si>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</si>
  <si>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</si>
  <si>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</si>
  <si>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</si>
  <si>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</si>
  <si>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</si>
  <si>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</si>
  <si>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</si>
  <si>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</si>
  <si>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</si>
  <si>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</si>
  <si>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</si>
  <si>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</si>
  <si>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</si>
  <si>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</si>
  <si>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</si>
  <si>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</si>
  <si>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</si>
  <si>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</si>
  <si>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</si>
  <si>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</si>
  <si>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</si>
  <si>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</si>
  <si>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</si>
  <si>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</si>
  <si>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</si>
  <si>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</si>
  <si>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</si>
  <si>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</si>
  <si>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</si>
  <si>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</si>
  <si>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</si>
  <si>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</si>
  <si>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</si>
  <si>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</si>
  <si>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</si>
  <si>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</si>
  <si>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</si>
  <si>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</si>
  <si>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</si>
  <si>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</si>
  <si>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</si>
  <si>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</si>
  <si>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</si>
  <si>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</si>
  <si>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</si>
  <si>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</si>
  <si>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</si>
  <si>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</si>
  <si>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</si>
  <si>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</si>
  <si>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</si>
  <si>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</si>
  <si>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</si>
  <si>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</si>
  <si>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</si>
  <si>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</si>
  <si>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</si>
  <si>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</si>
  <si>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</si>
  <si>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</si>
  <si>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</si>
  <si>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</si>
  <si>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</si>
  <si>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</si>
  <si>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</si>
  <si>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</si>
  <si>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</si>
  <si>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</si>
  <si>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</si>
  <si>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</si>
  <si>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</si>
  <si>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</si>
  <si>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</si>
  <si>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</si>
  <si>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</si>
  <si>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</si>
  <si>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</si>
  <si>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</si>
  <si>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</si>
  <si>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</si>
  <si>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</si>
  <si>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</si>
  <si>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</si>
  <si>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</si>
  <si>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</si>
  <si>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</si>
  <si>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</si>
  <si>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</si>
  <si>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</si>
  <si>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</si>
  <si>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</si>
  <si>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</si>
  <si>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</si>
  <si>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</si>
  <si>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</si>
  <si>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</si>
  <si>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</si>
  <si>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</si>
  <si>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</si>
  <si>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</si>
  <si>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</si>
  <si>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</si>
  <si>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</si>
  <si>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</si>
  <si>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</si>
  <si>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</si>
  <si>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</si>
  <si>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</si>
  <si>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</si>
  <si>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</si>
  <si>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</si>
  <si>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</si>
  <si>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</si>
  <si>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</si>
  <si>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</si>
  <si>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</si>
  <si>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</si>
  <si>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</si>
  <si>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</si>
  <si>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</si>
  <si>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</si>
  <si>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</si>
  <si>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</si>
  <si>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</si>
  <si>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</si>
  <si>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</si>
  <si>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</si>
  <si>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</si>
  <si>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</si>
  <si>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</si>
  <si>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</si>
  <si>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</si>
  <si>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</si>
  <si>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</si>
  <si>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</si>
  <si>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</si>
  <si>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</si>
  <si>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</si>
  <si>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</si>
  <si>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</si>
  <si>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</si>
  <si>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</si>
  <si>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</si>
  <si>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</si>
  <si>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</si>
  <si>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</si>
  <si>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</si>
  <si>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</si>
  <si>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</si>
  <si>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</si>
  <si>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</si>
  <si>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</si>
  <si>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</si>
  <si>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</si>
  <si>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</si>
  <si>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</si>
  <si>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</si>
  <si>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</si>
  <si>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</si>
  <si>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</si>
  <si>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</si>
  <si>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</si>
  <si>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</si>
  <si>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</si>
  <si>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</si>
  <si>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</si>
  <si>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</si>
  <si>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</si>
  <si>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</si>
  <si>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</si>
  <si>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</si>
  <si>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</si>
  <si>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</si>
  <si>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</si>
  <si>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</si>
  <si>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</si>
  <si>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</si>
  <si>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</si>
  <si>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</si>
  <si>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</si>
  <si>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</si>
  <si>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</si>
  <si>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</si>
  <si>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</si>
  <si>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</si>
  <si>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</si>
  <si>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</si>
  <si>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</si>
  <si>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</si>
  <si>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</si>
  <si>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</si>
  <si>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</si>
  <si>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</si>
  <si>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</si>
  <si>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</si>
  <si>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</si>
  <si>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</si>
  <si>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</si>
  <si>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</si>
  <si>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</si>
  <si>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</si>
  <si>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</si>
  <si>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</si>
  <si>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</si>
  <si>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</si>
  <si>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</si>
  <si>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</si>
  <si>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</si>
  <si>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</si>
  <si>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</si>
  <si>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</si>
  <si>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</si>
  <si>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</si>
  <si>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</si>
  <si>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</si>
  <si>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</si>
  <si>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</si>
  <si>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</si>
  <si>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</si>
  <si>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</si>
  <si>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</si>
  <si>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</si>
  <si>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</si>
  <si>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</si>
  <si>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</si>
  <si>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</si>
  <si>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</si>
  <si>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</si>
  <si>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</si>
  <si>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</si>
  <si>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</si>
  <si>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</si>
  <si>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</si>
  <si>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</si>
  <si>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</si>
  <si>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</si>
  <si>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</si>
  <si>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</si>
  <si>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</si>
  <si>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</si>
  <si>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</si>
  <si>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</si>
  <si>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</si>
  <si>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</si>
  <si>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</si>
  <si>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</si>
  <si>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</si>
  <si>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</si>
  <si>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</si>
  <si>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</si>
  <si>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</si>
  <si>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</si>
  <si>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</si>
  <si>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</si>
  <si>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</si>
  <si>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</si>
  <si>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</si>
  <si>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</si>
  <si>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</si>
  <si>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</si>
  <si>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</si>
  <si>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</si>
  <si>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</si>
  <si>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</si>
  <si>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</si>
  <si>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</si>
  <si>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</si>
  <si>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</si>
  <si>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</si>
  <si>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</si>
  <si>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</si>
  <si>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</si>
  <si>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</si>
  <si>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</si>
  <si>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</si>
  <si>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</si>
  <si>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</si>
  <si>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</si>
  <si>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</si>
  <si>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</si>
  <si>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</si>
  <si>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</si>
  <si>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</si>
  <si>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</si>
  <si>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</si>
  <si>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</si>
  <si>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</si>
  <si>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</si>
  <si>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</si>
  <si>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</si>
  <si>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</si>
  <si>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</si>
  <si>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</si>
  <si>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</si>
  <si>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</si>
  <si>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</si>
  <si>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</si>
  <si>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</si>
  <si>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</si>
  <si>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</si>
  <si>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</si>
  <si>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</si>
  <si>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</si>
  <si>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</si>
  <si>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</si>
  <si>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</si>
  <si>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</si>
  <si>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</si>
  <si>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</si>
  <si>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</si>
  <si>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</si>
  <si>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</si>
  <si>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</si>
  <si>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</si>
  <si>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</si>
  <si>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</si>
  <si>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</si>
  <si>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</si>
  <si>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</si>
  <si>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</si>
  <si>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</si>
  <si>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</si>
  <si>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</si>
  <si>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</si>
  <si>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</si>
  <si>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</si>
  <si>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</si>
  <si>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</si>
  <si>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</si>
  <si>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</si>
  <si>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</si>
  <si>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</si>
  <si>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</si>
  <si>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</si>
  <si>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</si>
  <si>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</si>
  <si>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</si>
  <si>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</si>
  <si>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</si>
  <si>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</si>
  <si>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</si>
  <si>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</si>
  <si>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</si>
  <si>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</si>
  <si>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</si>
  <si>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</si>
  <si>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</si>
  <si>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</si>
  <si>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</si>
  <si>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</si>
  <si>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</si>
  <si>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</si>
  <si>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</si>
  <si>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</si>
  <si>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</si>
  <si>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</si>
  <si>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</si>
  <si>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</si>
  <si>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</si>
  <si>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</si>
  <si>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</si>
  <si>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</si>
  <si>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</si>
  <si>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</si>
  <si>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</si>
  <si>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</si>
  <si>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</si>
  <si>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</si>
  <si>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</si>
  <si>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</si>
  <si>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</si>
  <si>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</si>
  <si>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</si>
  <si>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</si>
  <si>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</si>
  <si>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</si>
  <si>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</si>
  <si>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</si>
  <si>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</si>
  <si>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</si>
  <si>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</si>
  <si>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</si>
  <si>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</si>
  <si>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</si>
  <si>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</si>
  <si>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</si>
  <si>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</si>
  <si>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</si>
  <si>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</si>
  <si>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</si>
  <si>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</si>
  <si>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</si>
  <si>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</si>
  <si>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</si>
  <si>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</si>
  <si>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</si>
  <si>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</si>
  <si>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</si>
  <si>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</si>
  <si>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</si>
  <si>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</si>
  <si>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</si>
  <si>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</si>
  <si>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</si>
  <si>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</si>
  <si>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</si>
  <si>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</si>
  <si>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</si>
  <si>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</si>
  <si>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</si>
  <si>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</si>
  <si>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</si>
  <si>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</si>
  <si>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</si>
  <si>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</si>
  <si>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</si>
  <si>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</si>
  <si>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</si>
  <si>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</si>
  <si>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</si>
  <si>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</si>
  <si>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</si>
  <si>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</si>
  <si>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</si>
  <si>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</si>
  <si>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</si>
  <si>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</si>
  <si>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</si>
  <si>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</si>
  <si>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</si>
  <si>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</si>
  <si>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</si>
  <si>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</si>
  <si>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</si>
  <si>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</si>
  <si>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</si>
  <si>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</si>
  <si>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</si>
  <si>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</si>
  <si>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</si>
  <si>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</si>
  <si>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</si>
  <si>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</si>
  <si>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</si>
  <si>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</si>
  <si>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</si>
  <si>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</si>
  <si>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</si>
  <si>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</si>
  <si>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</si>
  <si>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</si>
  <si>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</si>
  <si>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</si>
  <si>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</si>
  <si>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</si>
  <si>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</si>
  <si>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</si>
  <si>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</si>
  <si>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</si>
  <si>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</si>
  <si>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</si>
  <si>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</si>
  <si>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</si>
  <si>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</si>
  <si>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</si>
  <si>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</si>
  <si>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</si>
  <si>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</si>
  <si>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</si>
  <si>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</si>
  <si>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</si>
  <si>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</si>
  <si>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</si>
  <si>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</si>
  <si>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</si>
  <si>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</si>
  <si>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</si>
  <si>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</si>
  <si>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</si>
  <si>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</si>
  <si>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</si>
  <si>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</si>
  <si>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</si>
  <si>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</si>
  <si>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</si>
  <si>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</si>
  <si>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</si>
  <si>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</si>
  <si>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</si>
  <si>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</si>
  <si>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</si>
  <si>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</si>
  <si>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</si>
  <si>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</si>
  <si>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</si>
  <si>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</si>
  <si>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</si>
  <si>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</si>
  <si>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</si>
  <si>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</si>
  <si>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</si>
  <si>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</si>
  <si>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</si>
  <si>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</si>
  <si>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</si>
  <si>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</si>
  <si>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</si>
  <si>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</si>
  <si>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</si>
  <si>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</si>
  <si>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</si>
  <si>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</si>
  <si>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</si>
  <si>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</si>
  <si>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</si>
  <si>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</si>
  <si>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</si>
  <si>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</si>
  <si>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</si>
  <si>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</si>
  <si>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</si>
  <si>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</si>
  <si>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</si>
  <si>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</si>
  <si>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</si>
  <si>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</si>
  <si>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</si>
  <si>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</si>
  <si>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</si>
  <si>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</si>
  <si>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</si>
  <si>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</si>
  <si>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</si>
  <si>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</si>
  <si>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</si>
  <si>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</si>
  <si>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</si>
  <si>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</si>
  <si>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</si>
  <si>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</si>
  <si>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</si>
  <si>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</si>
  <si>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</si>
  <si>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</si>
  <si>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</si>
  <si>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</si>
  <si>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</si>
  <si>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</si>
  <si>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</si>
  <si>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</si>
  <si>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</si>
  <si>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</si>
  <si>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</si>
  <si>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</si>
  <si>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</si>
  <si>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</si>
  <si>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</si>
  <si>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</si>
  <si>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</si>
  <si>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</si>
  <si>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</si>
  <si>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</si>
  <si>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</si>
  <si>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</si>
  <si>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</si>
  <si>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</si>
  <si>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</si>
  <si>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</si>
  <si>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</si>
  <si>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</si>
  <si>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</si>
  <si>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</si>
  <si>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</si>
  <si>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</si>
  <si>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</si>
  <si>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</si>
  <si>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</si>
  <si>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</si>
  <si>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</si>
  <si>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</si>
  <si>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</si>
  <si>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</si>
  <si>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</si>
  <si>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</si>
  <si>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</si>
  <si>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</si>
  <si>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</si>
  <si>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</si>
  <si>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</si>
  <si>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</si>
  <si>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</si>
  <si>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</si>
  <si>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</si>
  <si>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</si>
  <si>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</si>
  <si>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</si>
  <si>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</si>
  <si>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</si>
  <si>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</si>
  <si>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</si>
  <si>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</si>
  <si>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</si>
  <si>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</si>
  <si>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</si>
  <si>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</si>
  <si>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</si>
  <si>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</si>
  <si>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</si>
  <si>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</si>
  <si>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</si>
  <si>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</si>
  <si>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</si>
  <si>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</si>
  <si>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</si>
  <si>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</si>
  <si>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</si>
  <si>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</si>
  <si>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</si>
  <si>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</si>
  <si>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</si>
  <si>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</si>
  <si>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</si>
  <si>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</si>
  <si>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</si>
  <si>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</si>
  <si>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</si>
  <si>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</si>
  <si>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</si>
  <si>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</si>
  <si>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</si>
  <si>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</si>
  <si>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</si>
  <si>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</si>
  <si>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</si>
  <si>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</si>
  <si>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</si>
  <si>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</si>
  <si>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</si>
  <si>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</si>
  <si>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</si>
  <si>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</si>
  <si>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</si>
  <si>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</si>
  <si>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</si>
  <si>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</si>
  <si>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</si>
  <si>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</si>
  <si>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</si>
  <si>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</si>
  <si>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</si>
  <si>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</si>
  <si>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</si>
  <si>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</si>
  <si>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</si>
  <si>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</si>
  <si>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</si>
  <si>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</si>
  <si>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</si>
  <si>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</si>
  <si>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</si>
  <si>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</si>
  <si>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</si>
  <si>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</si>
  <si>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</si>
  <si>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</si>
  <si>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</si>
  <si>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</si>
  <si>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</si>
  <si>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</si>
  <si>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</si>
  <si>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</si>
  <si>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</si>
  <si>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</si>
  <si>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</si>
  <si>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</si>
  <si>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</si>
  <si>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</si>
  <si>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</si>
  <si>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</si>
  <si>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</si>
  <si>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</si>
  <si>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</si>
  <si>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</si>
  <si>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</si>
  <si>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</si>
  <si>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</si>
  <si>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</si>
  <si>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</si>
  <si>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</si>
  <si>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</si>
  <si>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</si>
  <si>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</si>
  <si>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</si>
  <si>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</si>
  <si>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</si>
  <si>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</si>
  <si>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</si>
  <si>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</si>
  <si>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</si>
  <si>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</si>
  <si>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</si>
  <si>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</si>
  <si>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</si>
  <si>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</si>
  <si>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</si>
  <si>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</si>
  <si>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</si>
  <si>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</si>
  <si>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</si>
  <si>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</si>
  <si>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</si>
  <si>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</si>
  <si>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</si>
  <si>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</si>
  <si>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</si>
  <si>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</si>
  <si>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</si>
  <si>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</si>
  <si>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</si>
  <si>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</si>
  <si>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</si>
  <si>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</si>
  <si>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</si>
  <si>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</si>
  <si>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</si>
  <si>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</si>
  <si>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</si>
  <si>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</si>
  <si>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</si>
  <si>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</si>
  <si>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</si>
  <si>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</si>
  <si>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</si>
  <si>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</si>
  <si>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</si>
  <si>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</si>
  <si>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</si>
  <si>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</si>
  <si>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</si>
  <si>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</si>
  <si>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</si>
  <si>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</si>
  <si>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</si>
  <si>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</si>
  <si>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</si>
  <si>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</si>
  <si>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</si>
  <si>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</si>
  <si>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</si>
  <si>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</si>
  <si>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</si>
  <si>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</si>
  <si>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</si>
  <si>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</si>
  <si>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</si>
  <si>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</si>
  <si>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</si>
  <si>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</si>
  <si>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</si>
  <si>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</si>
  <si>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</si>
  <si>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</si>
  <si>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</si>
  <si>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</si>
  <si>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</si>
  <si>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</si>
  <si>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</si>
  <si>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</si>
  <si>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</si>
  <si>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</si>
  <si>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</si>
  <si>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</si>
  <si>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</si>
  <si>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</si>
  <si>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</si>
  <si>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</si>
  <si>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</si>
  <si>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</si>
  <si>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</si>
  <si>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</si>
  <si>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</si>
  <si>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</si>
  <si>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</si>
  <si>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</si>
  <si>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</si>
  <si>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</si>
  <si>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</si>
  <si>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</si>
  <si>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</si>
  <si>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</si>
  <si>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</si>
  <si>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</si>
  <si>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</si>
  <si>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</si>
  <si>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</si>
  <si>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</si>
  <si>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</si>
  <si>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</si>
  <si>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</si>
  <si>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</si>
  <si>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</si>
  <si>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</si>
  <si>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</si>
  <si>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</si>
  <si>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</si>
  <si>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</si>
  <si>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</si>
  <si>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</si>
  <si>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</si>
  <si>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</si>
  <si>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</si>
  <si>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</si>
  <si>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</si>
  <si>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</si>
  <si>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</si>
  <si>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</si>
  <si>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</si>
  <si>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</si>
  <si>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</si>
  <si>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</si>
  <si>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</si>
  <si>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</si>
  <si>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</si>
  <si>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</si>
  <si>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</si>
  <si>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</si>
  <si>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</si>
  <si>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</si>
  <si>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</si>
  <si>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</si>
  <si>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</si>
  <si>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</si>
  <si>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</si>
  <si>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</si>
  <si>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</si>
  <si>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</si>
  <si>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</si>
  <si>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</si>
  <si>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</si>
  <si>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</si>
  <si>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</si>
  <si>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</si>
  <si>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</si>
  <si>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</si>
  <si>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</si>
  <si>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</si>
  <si>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</si>
  <si>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</si>
  <si>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</si>
  <si>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</si>
  <si>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</si>
  <si>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</si>
  <si>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</si>
  <si>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</si>
  <si>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</si>
  <si>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</si>
  <si>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</si>
  <si>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</si>
  <si>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</si>
  <si>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</si>
  <si>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</si>
  <si>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</si>
  <si>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</si>
  <si>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</si>
  <si>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</si>
  <si>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</si>
  <si>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</si>
  <si>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</si>
  <si>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</si>
  <si>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</si>
  <si>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</si>
  <si>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</si>
  <si>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</si>
  <si>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</si>
  <si>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</si>
  <si>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</si>
  <si>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</si>
  <si>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</si>
  <si>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</si>
  <si>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</si>
  <si>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</si>
  <si>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</si>
  <si>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</si>
  <si>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</si>
  <si>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</si>
  <si>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</si>
  <si>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</si>
  <si>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</si>
  <si>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</si>
  <si>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</si>
  <si>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</si>
  <si>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</si>
  <si>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</si>
  <si>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</si>
  <si>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</si>
  <si>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</si>
  <si>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</si>
  <si>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</si>
  <si>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</si>
  <si>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</si>
  <si>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</si>
  <si>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</si>
  <si>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</si>
  <si>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</si>
  <si>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</si>
  <si>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</si>
  <si>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</si>
  <si>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</si>
  <si>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</si>
  <si>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</si>
  <si>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</si>
  <si>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</si>
  <si>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</si>
  <si>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</si>
  <si>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</si>
  <si>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</si>
  <si>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</si>
  <si>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</si>
  <si>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</si>
  <si>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</si>
  <si>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</si>
  <si>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</si>
  <si>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</si>
  <si>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</si>
  <si>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</si>
  <si>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</si>
  <si>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</si>
  <si>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</si>
  <si>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</si>
  <si>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</si>
  <si>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</si>
  <si>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</si>
  <si>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</si>
  <si>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</si>
  <si>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</si>
  <si>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</si>
  <si>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</si>
  <si>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</si>
  <si>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</si>
  <si>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</si>
  <si>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</si>
  <si>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</si>
  <si>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</si>
  <si>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</si>
  <si>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</si>
  <si>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</si>
  <si>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</si>
  <si>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</si>
  <si>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</si>
  <si>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</si>
  <si>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</si>
  <si>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</si>
  <si>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</si>
  <si>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</si>
  <si>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</si>
  <si>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</si>
  <si>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</si>
  <si>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</si>
  <si>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</si>
  <si>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</si>
  <si>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</si>
  <si>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</si>
  <si>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</si>
  <si>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</si>
  <si>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</si>
  <si>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</si>
  <si>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</si>
  <si>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</si>
  <si>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</si>
  <si>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</si>
  <si>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</si>
  <si>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</si>
  <si>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</si>
  <si>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</si>
  <si>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</si>
  <si>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</si>
  <si>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</si>
  <si>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</si>
  <si>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</si>
  <si>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</si>
  <si>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</si>
  <si>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</si>
  <si>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</si>
  <si>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</si>
  <si>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</si>
  <si>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</si>
  <si>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</si>
  <si>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</si>
  <si>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</si>
  <si>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</si>
  <si>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</si>
  <si>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</si>
  <si>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</si>
  <si>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</si>
  <si>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</si>
  <si>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</si>
  <si>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</si>
  <si>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</si>
  <si>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</si>
  <si>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</si>
  <si>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</si>
  <si>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</si>
  <si>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</si>
  <si>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</si>
  <si>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</si>
  <si>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</si>
  <si>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</si>
  <si>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</si>
  <si>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</si>
  <si>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</si>
  <si>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</si>
  <si>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</si>
  <si>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</si>
  <si>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</si>
  <si>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</si>
  <si>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</si>
  <si>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</si>
  <si>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</si>
  <si>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</si>
  <si>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</si>
  <si>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</si>
  <si>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</si>
  <si>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</si>
  <si>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</si>
  <si>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</si>
  <si>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</si>
  <si>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</si>
  <si>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</si>
  <si>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</si>
  <si>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</si>
  <si>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</si>
  <si>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</si>
  <si>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</si>
  <si>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</si>
  <si>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</si>
  <si>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</si>
  <si>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</si>
  <si>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</si>
  <si>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</si>
  <si>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</si>
  <si>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</si>
  <si>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</si>
  <si>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</si>
  <si>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</si>
  <si>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</si>
  <si>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</si>
  <si>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</si>
  <si>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</si>
  <si>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</si>
  <si>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</si>
  <si>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</si>
  <si>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</si>
  <si>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</si>
  <si>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</si>
  <si>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</si>
  <si>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</si>
  <si>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</si>
  <si>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</si>
  <si>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</si>
  <si>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</si>
  <si>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</si>
  <si>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</si>
  <si>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</si>
  <si>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</si>
  <si>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</si>
  <si>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</si>
  <si>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</si>
  <si>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</si>
  <si>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</si>
  <si>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</si>
  <si>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</si>
  <si>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</si>
  <si>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</si>
  <si>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</si>
  <si>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</si>
  <si>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</si>
  <si>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</si>
  <si>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</si>
  <si>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</si>
  <si>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</si>
  <si>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</si>
  <si>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</si>
  <si>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</si>
  <si>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</si>
  <si>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</si>
  <si>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</si>
  <si>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</si>
  <si>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</si>
  <si>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</si>
  <si>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</si>
  <si>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</si>
  <si>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</si>
  <si>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</si>
  <si>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</si>
  <si>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</si>
  <si>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</si>
  <si>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</si>
  <si>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</si>
  <si>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</si>
  <si>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</si>
  <si>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</si>
  <si>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</si>
  <si>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</si>
  <si>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</si>
  <si>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</si>
  <si>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</si>
  <si>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</si>
  <si>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</si>
  <si>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</si>
  <si>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</si>
  <si>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</si>
  <si>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</si>
  <si>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</si>
  <si>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</si>
  <si>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</si>
  <si>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</si>
  <si>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</si>
  <si>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</si>
  <si>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</si>
  <si>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</si>
  <si>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</si>
  <si>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</si>
  <si>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</si>
  <si>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</si>
  <si>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</si>
  <si>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</si>
  <si>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</si>
  <si>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</si>
  <si>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</si>
  <si>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</si>
  <si>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</si>
  <si>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</si>
  <si>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</si>
  <si>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</si>
  <si>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</si>
  <si>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</si>
  <si>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</si>
  <si>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</si>
  <si>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</si>
  <si>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</si>
  <si>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</si>
  <si>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</si>
  <si>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</si>
  <si>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</si>
  <si>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</si>
  <si>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</si>
  <si>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</si>
  <si>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</si>
  <si>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</si>
  <si>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</si>
  <si>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</si>
  <si>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</si>
  <si>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</si>
  <si>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</si>
  <si>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</si>
  <si>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</si>
  <si>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</si>
  <si>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</si>
  <si>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</si>
  <si>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</si>
  <si>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</si>
  <si>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</si>
  <si>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</si>
  <si>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</si>
  <si>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</si>
  <si>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</si>
  <si>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</si>
  <si>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</si>
  <si>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</si>
  <si>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</si>
  <si>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</si>
  <si>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</si>
  <si>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</si>
  <si>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</si>
  <si>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</si>
  <si>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</si>
  <si>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</si>
  <si>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</si>
  <si>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</si>
  <si>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</si>
  <si>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</si>
  <si>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</si>
  <si>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</si>
  <si>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</si>
  <si>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</si>
  <si>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</si>
  <si>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</si>
  <si>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</si>
  <si>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</si>
  <si>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</si>
  <si>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</si>
  <si>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</si>
  <si>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</si>
  <si>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</si>
  <si>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</si>
  <si>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</si>
  <si>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</si>
  <si>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</si>
  <si>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</si>
  <si>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</si>
  <si>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</si>
  <si>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</si>
  <si>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</si>
  <si>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</si>
  <si>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</si>
  <si>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</si>
  <si>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</si>
  <si>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</si>
  <si>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</si>
  <si>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</si>
  <si>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</si>
  <si>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</si>
  <si>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</si>
  <si>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</si>
  <si>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</si>
  <si>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</si>
  <si>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</si>
  <si>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</si>
  <si>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</si>
  <si>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</si>
  <si>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</si>
  <si>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</si>
  <si>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</si>
  <si>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</si>
  <si>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</si>
  <si>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</si>
  <si>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</si>
  <si>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</si>
  <si>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</si>
  <si>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</si>
  <si>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</si>
  <si>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</si>
  <si>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</si>
  <si>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</si>
  <si>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</si>
  <si>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</si>
  <si>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</si>
  <si>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</si>
  <si>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</si>
  <si>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</si>
  <si>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</si>
  <si>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</si>
  <si>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</si>
  <si>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</si>
  <si>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</si>
  <si>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</si>
  <si>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</si>
  <si>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</si>
  <si>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</si>
  <si>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</si>
  <si>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</si>
  <si>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</si>
  <si>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</si>
  <si>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</si>
  <si>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</si>
  <si>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</si>
  <si>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</si>
  <si>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</si>
  <si>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</si>
  <si>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</si>
  <si>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</si>
  <si>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</si>
  <si>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</si>
  <si>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</si>
  <si>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</si>
  <si>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</si>
  <si>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</si>
  <si>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</si>
  <si>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</si>
  <si>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</si>
  <si>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</si>
  <si>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</si>
  <si>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</si>
  <si>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</si>
  <si>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</si>
  <si>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</si>
  <si>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</si>
  <si>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</si>
  <si>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</si>
  <si>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</si>
  <si>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</si>
  <si>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</si>
  <si>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</si>
  <si>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</si>
  <si>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</si>
  <si>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</si>
  <si>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</si>
  <si>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</si>
  <si>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</si>
  <si>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</si>
  <si>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</si>
  <si>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</si>
  <si>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</si>
  <si>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</si>
  <si>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</si>
  <si>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</si>
  <si>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</si>
  <si>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</si>
  <si>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</si>
  <si>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</si>
  <si>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</si>
  <si>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</si>
  <si>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</si>
  <si>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</si>
  <si>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</si>
  <si>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</si>
  <si>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</si>
  <si>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</si>
  <si>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</si>
  <si>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</si>
  <si>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</si>
  <si>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</si>
  <si>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</si>
  <si>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</si>
  <si>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</si>
  <si>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</si>
  <si>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</si>
  <si>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</si>
  <si>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</si>
  <si>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</si>
  <si>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</si>
  <si>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</si>
  <si>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</si>
  <si>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</si>
  <si>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</si>
  <si>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</si>
  <si>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</si>
  <si>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</si>
  <si>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</si>
  <si>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</si>
  <si>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</si>
  <si>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</si>
  <si>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</si>
  <si>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</si>
  <si>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</si>
  <si>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</si>
  <si>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</si>
  <si>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</si>
  <si>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</si>
  <si>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</si>
  <si>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</si>
  <si>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</si>
  <si>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</si>
  <si>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</si>
  <si>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</si>
  <si>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</si>
  <si>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</si>
  <si>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</si>
  <si>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</si>
  <si>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</si>
  <si>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</si>
  <si>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</si>
  <si>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</si>
  <si>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</si>
  <si>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</si>
  <si>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</si>
  <si>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</si>
  <si>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</si>
  <si>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</si>
  <si>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</si>
  <si>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</si>
  <si>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</si>
  <si>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</si>
  <si>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</si>
  <si>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</si>
  <si>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</si>
  <si>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</si>
  <si>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</si>
  <si>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</si>
  <si>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</si>
  <si>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</si>
  <si>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</si>
  <si>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</si>
  <si>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</si>
  <si>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</si>
  <si>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</si>
  <si>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</si>
  <si>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</si>
  <si>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</si>
  <si>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</si>
  <si>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</si>
  <si>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</si>
  <si>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</si>
  <si>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</si>
  <si>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</si>
  <si>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</si>
  <si>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</si>
  <si>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</si>
  <si>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</si>
  <si>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</si>
  <si>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</si>
  <si>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</si>
  <si>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</si>
  <si>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</si>
  <si>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</si>
  <si>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</si>
  <si>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</si>
  <si>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</si>
  <si>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</si>
  <si>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</si>
  <si>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</si>
  <si>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</si>
  <si>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</si>
  <si>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</si>
  <si>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</si>
  <si>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</si>
  <si>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</si>
  <si>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</si>
  <si>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</si>
  <si>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</si>
  <si>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</si>
  <si>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</si>
  <si>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</si>
  <si>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</si>
  <si>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</si>
  <si>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</si>
  <si>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</si>
  <si>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</si>
  <si>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</si>
  <si>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</si>
  <si>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</si>
  <si>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</si>
  <si>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</si>
  <si>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</si>
  <si>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</si>
  <si>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</si>
  <si>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</si>
  <si>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</si>
  <si>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</si>
  <si>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</si>
  <si>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</si>
  <si>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</si>
  <si>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</si>
  <si>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</si>
  <si>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</si>
  <si>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</si>
  <si>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</si>
  <si>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</si>
  <si>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</si>
  <si>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</si>
  <si>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</si>
  <si>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</si>
  <si>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</si>
  <si>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</si>
  <si>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</si>
  <si>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</si>
  <si>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</si>
  <si>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</si>
  <si>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</si>
  <si>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</si>
  <si>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</si>
  <si>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</si>
  <si>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</si>
  <si>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</si>
  <si>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</si>
  <si>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</si>
  <si>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</si>
  <si>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</si>
  <si>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</si>
  <si>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</si>
  <si>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</si>
  <si>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</si>
  <si>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</si>
  <si>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</si>
  <si>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</si>
  <si>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</si>
  <si>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</si>
  <si>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</si>
  <si>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</si>
  <si>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</si>
  <si>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</si>
  <si>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</si>
  <si>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</si>
  <si>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</si>
  <si>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</si>
  <si>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</si>
  <si>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</si>
  <si>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</si>
  <si>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</si>
  <si>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</si>
  <si>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</si>
  <si>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</si>
  <si>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</si>
  <si>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</si>
  <si>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</si>
  <si>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</si>
  <si>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</si>
  <si>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</si>
  <si>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</si>
  <si>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</si>
  <si>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</si>
  <si>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</si>
  <si>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</si>
  <si>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</si>
  <si>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</si>
  <si>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</si>
  <si>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</si>
  <si>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</si>
  <si>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</si>
  <si>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</si>
  <si>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</si>
  <si>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</si>
  <si>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</si>
  <si>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</si>
  <si>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</si>
  <si>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</si>
  <si>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</si>
  <si>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</si>
  <si>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</si>
  <si>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</si>
  <si>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</si>
  <si>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</si>
  <si>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</si>
  <si>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</si>
  <si>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</si>
  <si>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</si>
  <si>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</si>
  <si>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</si>
  <si>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</si>
  <si>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</si>
  <si>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</si>
  <si>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</si>
  <si>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</si>
  <si>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</si>
  <si>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</si>
  <si>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</si>
  <si>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</si>
  <si>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</si>
  <si>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</si>
  <si>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</si>
  <si>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</si>
  <si>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</si>
  <si>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</si>
  <si>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</si>
  <si>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</si>
  <si>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</si>
  <si>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</si>
  <si>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</si>
  <si>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</si>
  <si>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</si>
  <si>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</si>
  <si>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</si>
  <si>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</si>
  <si>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</si>
  <si>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</si>
  <si>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</si>
  <si>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</si>
  <si>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</si>
  <si>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</si>
  <si>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</si>
  <si>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</si>
  <si>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</si>
  <si>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</si>
  <si>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</si>
  <si>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</si>
  <si>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</si>
  <si>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</si>
  <si>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</si>
  <si>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</si>
  <si>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</si>
  <si>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</si>
  <si>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</si>
  <si>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</si>
  <si>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</si>
  <si>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</si>
  <si>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</si>
  <si>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</si>
  <si>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</si>
  <si>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</si>
  <si>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</si>
  <si>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</si>
  <si>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</si>
  <si>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</si>
  <si>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</si>
  <si>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</si>
  <si>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</si>
  <si>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</si>
  <si>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</si>
  <si>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</si>
  <si>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</si>
  <si>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</si>
  <si>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</si>
  <si>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</si>
  <si>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</si>
  <si>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</si>
  <si>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</si>
  <si>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</si>
  <si>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</si>
  <si>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</si>
  <si>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</si>
  <si>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</si>
  <si>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</si>
  <si>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</si>
  <si>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</si>
  <si>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</si>
  <si>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</si>
  <si>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</si>
  <si>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</si>
  <si>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</si>
  <si>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</si>
  <si>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</si>
  <si>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</si>
  <si>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</si>
  <si>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</si>
  <si>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</si>
  <si>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</si>
  <si>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</si>
  <si>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</si>
  <si>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</si>
  <si>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</si>
  <si>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</si>
  <si>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</si>
  <si>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</si>
  <si>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</si>
  <si>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</si>
  <si>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</si>
  <si>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</si>
  <si>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</si>
  <si>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</si>
  <si>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</si>
  <si>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</si>
  <si>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</si>
  <si>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</si>
  <si>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</si>
  <si>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</si>
  <si>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</si>
  <si>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</si>
  <si>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</si>
  <si>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</si>
  <si>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</si>
  <si>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</si>
  <si>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</si>
  <si>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</si>
  <si>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</si>
  <si>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</si>
  <si>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</si>
  <si>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</si>
  <si>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</si>
  <si>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</si>
  <si>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</si>
  <si>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</si>
  <si>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</si>
  <si>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</si>
  <si>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</si>
  <si>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</si>
  <si>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</si>
  <si>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</si>
  <si>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</si>
  <si>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</si>
  <si>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</si>
  <si>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</si>
  <si>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</si>
  <si>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</si>
  <si>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</si>
  <si>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</si>
  <si>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</si>
  <si>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</si>
  <si>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</si>
  <si>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</si>
  <si>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</si>
  <si>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</si>
  <si>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</si>
  <si>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</si>
  <si>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</si>
  <si>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</si>
  <si>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</si>
  <si>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</si>
  <si>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</si>
  <si>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</si>
  <si>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</si>
  <si>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</si>
  <si>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</si>
  <si>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</si>
  <si>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</si>
  <si>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</si>
  <si>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</si>
  <si>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</si>
  <si>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</si>
  <si>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</si>
  <si>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</si>
  <si>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</si>
  <si>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</si>
  <si>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</si>
  <si>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</si>
  <si>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</si>
  <si>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</si>
  <si>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</si>
  <si>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</si>
  <si>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</si>
  <si>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</si>
  <si>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</si>
  <si>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</si>
  <si>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</si>
  <si>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</si>
  <si>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</si>
  <si>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</si>
  <si>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</si>
  <si>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</si>
  <si>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</si>
  <si>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</si>
  <si>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</si>
  <si>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</si>
  <si>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</si>
  <si>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</si>
  <si>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</si>
  <si>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</si>
  <si>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</si>
  <si>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</si>
  <si>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</si>
  <si>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</si>
  <si>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</si>
  <si>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</si>
  <si>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</si>
  <si>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</si>
  <si>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</si>
  <si>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</si>
  <si>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</si>
  <si>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</si>
  <si>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</si>
  <si>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</si>
  <si>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</si>
  <si>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</si>
  <si>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</si>
  <si>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</si>
  <si>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</si>
  <si>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</si>
  <si>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</si>
  <si>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</si>
  <si>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</si>
  <si>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</si>
  <si>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</si>
  <si>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</si>
  <si>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</si>
  <si>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</si>
  <si>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</si>
  <si>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</si>
  <si>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</si>
  <si>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</si>
  <si>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</si>
  <si>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</si>
  <si>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</si>
  <si>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</si>
  <si>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</si>
  <si>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</si>
  <si>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</si>
  <si>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</si>
  <si>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</si>
  <si>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</si>
  <si>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</si>
  <si>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</si>
  <si>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</si>
  <si>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</si>
  <si>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</si>
  <si>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</si>
  <si>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</si>
  <si>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</si>
  <si>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</si>
  <si>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</si>
  <si>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</si>
  <si>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</si>
  <si>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</si>
  <si>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</si>
  <si>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</si>
  <si>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</si>
  <si>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</si>
  <si>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</si>
  <si>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</si>
  <si>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</si>
  <si>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</si>
  <si>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</si>
  <si>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</si>
  <si>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</si>
  <si>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</si>
  <si>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</si>
  <si>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</si>
  <si>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</si>
  <si>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</si>
  <si>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</si>
  <si>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</si>
  <si>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</si>
  <si>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</si>
  <si>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</si>
  <si>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</si>
  <si>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</si>
  <si>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</si>
  <si>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</si>
  <si>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</si>
  <si>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</si>
  <si>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</si>
  <si>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</si>
  <si>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</si>
  <si>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</si>
  <si>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</si>
  <si>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</si>
  <si>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</si>
  <si>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</si>
  <si>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</si>
  <si>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</si>
  <si>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</si>
  <si>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</si>
  <si>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</si>
  <si>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</si>
  <si>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</si>
  <si>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</si>
  <si>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</si>
  <si>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</si>
  <si>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</si>
  <si>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</si>
  <si>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</si>
  <si>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</si>
  <si>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</si>
  <si>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</si>
  <si>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</si>
  <si>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</si>
  <si>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</si>
  <si>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</si>
  <si>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</si>
  <si>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</si>
  <si>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</si>
  <si>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</si>
  <si>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</si>
  <si>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</si>
  <si>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</si>
  <si>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</si>
  <si>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</si>
  <si>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</si>
  <si>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</si>
  <si>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</si>
  <si>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</si>
  <si>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</si>
  <si>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</si>
  <si>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</si>
  <si>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</si>
  <si>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</si>
  <si>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</si>
  <si>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</si>
  <si>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</si>
  <si>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</si>
  <si>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</si>
  <si>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</si>
  <si>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</si>
  <si>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</si>
  <si>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</si>
  <si>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</si>
  <si>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</si>
  <si>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</si>
  <si>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</si>
  <si>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</si>
  <si>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</si>
  <si>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</si>
  <si>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</si>
  <si>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</si>
  <si>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</si>
  <si>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</si>
  <si>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</si>
  <si>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</si>
  <si>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</si>
  <si>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</si>
  <si>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</si>
  <si>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</si>
  <si>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</si>
  <si>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</si>
  <si>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</si>
  <si>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</si>
  <si>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</si>
  <si>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</si>
  <si>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</si>
  <si>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</si>
  <si>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</si>
  <si>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</si>
  <si>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</si>
  <si>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</si>
  <si>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</si>
  <si>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</si>
  <si>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</si>
  <si>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</si>
  <si>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</si>
  <si>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</si>
  <si>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</si>
  <si>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</si>
  <si>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</si>
  <si>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</si>
  <si>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</si>
  <si>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</si>
  <si>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</si>
  <si>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</si>
  <si>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</si>
  <si>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</si>
  <si>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</si>
  <si>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</si>
  <si>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</si>
  <si>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</si>
  <si>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</si>
  <si>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</si>
  <si>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</si>
  <si>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</si>
  <si>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</si>
  <si>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</si>
  <si>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</si>
  <si>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</si>
  <si>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</si>
  <si>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</si>
  <si>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</si>
  <si>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</si>
  <si>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</si>
  <si>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</si>
  <si>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</si>
  <si>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</si>
  <si>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</si>
  <si>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</si>
  <si>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</si>
  <si>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</si>
  <si>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</si>
  <si>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</si>
  <si>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</si>
  <si>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</si>
  <si>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</si>
  <si>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</si>
  <si>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</si>
  <si>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</si>
  <si>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</si>
  <si>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</si>
  <si>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</si>
  <si>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</si>
  <si>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</si>
  <si>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</si>
  <si>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</si>
  <si>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</si>
  <si>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</si>
  <si>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</si>
  <si>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</si>
  <si>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</si>
  <si>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</si>
  <si>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</si>
  <si>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</si>
  <si>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</si>
  <si>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</si>
  <si>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</si>
  <si>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</si>
  <si>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</si>
  <si>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</si>
  <si>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</si>
  <si>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</si>
  <si>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</si>
  <si>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</si>
  <si>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</si>
  <si>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</si>
  <si>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</si>
  <si>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</si>
  <si>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</si>
  <si>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</si>
  <si>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</si>
  <si>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</si>
  <si>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</si>
  <si>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</si>
  <si>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</si>
  <si>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</si>
  <si>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</si>
  <si>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</si>
  <si>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</si>
  <si>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</si>
  <si>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</si>
  <si>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</si>
  <si>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</si>
  <si>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</si>
  <si>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</si>
  <si>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</si>
  <si>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</si>
  <si>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</si>
  <si>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</si>
  <si>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</si>
  <si>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</si>
  <si>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</si>
  <si>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</si>
  <si>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</si>
  <si>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</si>
  <si>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</si>
  <si>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</si>
  <si>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</si>
  <si>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</si>
  <si>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</si>
  <si>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</si>
  <si>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</si>
  <si>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</si>
  <si>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</si>
  <si>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</si>
  <si>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</si>
  <si>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</si>
  <si>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</si>
  <si>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</si>
  <si>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</si>
  <si>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</si>
  <si>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</si>
  <si>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</si>
  <si>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</si>
  <si>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</si>
  <si>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</si>
  <si>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</si>
  <si>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</si>
  <si>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</si>
  <si>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</si>
  <si>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</si>
  <si>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</si>
  <si>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</si>
  <si>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</si>
  <si>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</si>
  <si>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</si>
  <si>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</si>
  <si>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</si>
  <si>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</si>
  <si>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</si>
  <si>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</si>
  <si>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</si>
  <si>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</si>
  <si>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</si>
  <si>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</si>
  <si>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</si>
  <si>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</si>
  <si>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</si>
  <si>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</si>
  <si>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</si>
  <si>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</si>
  <si>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</si>
  <si>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</si>
  <si>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</si>
  <si>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</si>
  <si>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</si>
  <si>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</si>
  <si>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</si>
  <si>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</si>
  <si>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</si>
  <si>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</si>
  <si>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</si>
  <si>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</si>
  <si>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</si>
  <si>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</si>
  <si>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</si>
  <si>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</si>
  <si>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</si>
  <si>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</si>
  <si>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</si>
  <si>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</si>
  <si>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</si>
  <si>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</si>
  <si>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</si>
  <si>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</si>
  <si>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</si>
  <si>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</si>
  <si>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</si>
  <si>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</si>
  <si>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</si>
  <si>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</si>
  <si>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</si>
  <si>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</si>
  <si>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</si>
  <si>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</si>
  <si>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</si>
  <si>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</si>
  <si>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</si>
  <si>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</si>
  <si>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</si>
  <si>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</si>
  <si>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</si>
  <si>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</si>
  <si>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</si>
  <si>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</si>
  <si>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</si>
  <si>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</si>
  <si>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</si>
  <si>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</si>
  <si>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</si>
  <si>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</si>
  <si>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</si>
  <si>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</si>
  <si>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</si>
  <si>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</si>
  <si>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</si>
  <si>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</si>
  <si>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</si>
  <si>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</si>
  <si>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</si>
  <si>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</si>
  <si>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</si>
  <si>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</si>
  <si>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</si>
  <si>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</si>
  <si>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</si>
  <si>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</si>
  <si>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</si>
  <si>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</si>
  <si>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</si>
  <si>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</si>
  <si>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</si>
  <si>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</si>
  <si>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</si>
  <si>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</si>
  <si>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</si>
  <si>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</si>
  <si>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</si>
  <si>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</si>
  <si>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</si>
  <si>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</si>
  <si>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</si>
  <si>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</si>
  <si>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</si>
  <si>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</si>
  <si>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</si>
  <si>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</si>
  <si>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</si>
  <si>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</si>
  <si>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</si>
  <si>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</si>
  <si>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</si>
  <si>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</si>
  <si>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</si>
  <si>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</si>
  <si>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</si>
  <si>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</si>
  <si>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</si>
  <si>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</si>
  <si>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</si>
  <si>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</si>
  <si>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</si>
  <si>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</si>
  <si>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</si>
  <si>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</si>
  <si>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</si>
  <si>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</si>
  <si>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</si>
  <si>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</si>
  <si>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</si>
  <si>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</si>
  <si>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</si>
  <si>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</si>
  <si>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</si>
  <si>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</si>
  <si>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</si>
  <si>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</si>
  <si>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</si>
  <si>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</si>
  <si>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</si>
  <si>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</si>
  <si>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</si>
  <si>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</si>
  <si>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</si>
  <si>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</si>
  <si>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</si>
  <si>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</si>
  <si>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</si>
  <si>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</si>
  <si>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</si>
  <si>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</si>
  <si>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</si>
  <si>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</si>
  <si>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</si>
  <si>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</si>
  <si>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</si>
  <si>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</si>
  <si>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</si>
  <si>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</si>
  <si>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</si>
  <si>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</si>
  <si>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</si>
  <si>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</si>
  <si>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</si>
  <si>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</si>
  <si>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</si>
  <si>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</si>
  <si>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</si>
  <si>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</si>
  <si>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</si>
  <si>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</si>
  <si>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</si>
  <si>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</si>
  <si>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</si>
  <si>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</si>
  <si>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</si>
  <si>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</si>
  <si>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</si>
  <si>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</si>
  <si>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</si>
  <si>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</si>
  <si>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</si>
  <si>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</si>
  <si>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</si>
  <si>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</si>
  <si>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</si>
  <si>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</si>
  <si>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</si>
  <si>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</si>
  <si>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</si>
  <si>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</si>
  <si>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</si>
  <si>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</si>
  <si>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</si>
  <si>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</si>
  <si>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</si>
  <si>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</si>
  <si>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</si>
  <si>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</si>
  <si>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</si>
  <si>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</si>
  <si>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</si>
  <si>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</si>
  <si>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</si>
  <si>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</si>
  <si>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</si>
  <si>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</si>
  <si>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</si>
  <si>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</si>
  <si>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</si>
  <si>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</si>
  <si>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</si>
  <si>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</si>
  <si>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</si>
  <si>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</si>
  <si>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</si>
  <si>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</si>
  <si>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</si>
  <si>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</si>
  <si>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</si>
  <si>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</si>
  <si>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</si>
  <si>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</si>
  <si>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</si>
  <si>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</si>
  <si>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</si>
  <si>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</si>
  <si>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</si>
  <si>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</si>
  <si>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</si>
  <si>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</si>
  <si>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</si>
  <si>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</si>
  <si>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</si>
  <si>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</si>
  <si>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</si>
  <si>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</si>
  <si>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</si>
  <si>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</si>
  <si>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</si>
  <si>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</si>
  <si>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</si>
  <si>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</si>
  <si>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</si>
  <si>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</si>
  <si>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</si>
  <si>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</si>
  <si>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</si>
  <si>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</si>
  <si>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</si>
  <si>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</si>
  <si>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</si>
  <si>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</si>
  <si>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</si>
  <si>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</si>
  <si>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</si>
  <si>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</si>
  <si>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</si>
  <si>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</si>
  <si>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</si>
  <si>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</si>
  <si>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</si>
  <si>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</si>
  <si>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</si>
  <si>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</si>
  <si>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</si>
  <si>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</si>
  <si>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</si>
  <si>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</si>
  <si>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</si>
  <si>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</si>
  <si>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</si>
  <si>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</si>
  <si>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</si>
  <si>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</si>
  <si>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</si>
  <si>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</si>
  <si>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</si>
  <si>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</si>
  <si>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</si>
  <si>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</si>
  <si>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</si>
  <si>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</si>
  <si>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</si>
  <si>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</si>
  <si>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</si>
  <si>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</si>
  <si>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</si>
  <si>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</si>
  <si>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</si>
  <si>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</si>
  <si>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</si>
  <si>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</si>
  <si>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</si>
  <si>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</si>
  <si>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</si>
  <si>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</si>
  <si>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</si>
  <si>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</si>
  <si>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</si>
  <si>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</si>
  <si>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</si>
  <si>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</si>
  <si>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</si>
  <si>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</si>
  <si>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</si>
  <si>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</si>
  <si>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</si>
  <si>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</si>
  <si>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</si>
  <si>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</si>
  <si>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</si>
  <si>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</si>
  <si>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</si>
  <si>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</si>
  <si>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</si>
  <si>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</si>
  <si>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</si>
  <si>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</si>
  <si>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</si>
  <si>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</si>
  <si>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</si>
  <si>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</si>
  <si>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</si>
  <si>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</si>
  <si>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</si>
  <si>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</si>
  <si>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</si>
  <si>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</si>
  <si>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</si>
  <si>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</si>
  <si>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</si>
  <si>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</si>
  <si>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</si>
  <si>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</si>
  <si>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</si>
  <si>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</si>
  <si>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</si>
  <si>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</si>
  <si>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</si>
  <si>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</si>
  <si>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</si>
  <si>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</si>
  <si>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</si>
  <si>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</si>
  <si>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</si>
  <si>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</si>
  <si>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</si>
  <si>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</si>
  <si>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</si>
  <si>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</si>
  <si>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</si>
  <si>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</si>
  <si>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</si>
  <si>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</si>
  <si>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</si>
  <si>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</si>
  <si>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</si>
  <si>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</si>
  <si>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</si>
  <si>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</si>
  <si>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</si>
  <si>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</si>
  <si>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</si>
  <si>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</si>
  <si>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</si>
  <si>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</si>
  <si>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</si>
  <si>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</si>
  <si>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</si>
  <si>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</si>
  <si>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</si>
  <si>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</si>
  <si>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</si>
  <si>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</si>
  <si>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</si>
  <si>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</si>
  <si>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</si>
  <si>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</si>
  <si>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</si>
  <si>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</si>
  <si>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</si>
  <si>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</si>
  <si>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</si>
  <si>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</si>
  <si>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</si>
  <si>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</si>
  <si>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</si>
  <si>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</si>
  <si>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</si>
  <si>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</si>
  <si>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</si>
  <si>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</si>
  <si>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</si>
  <si>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</si>
  <si>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</si>
  <si>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</si>
  <si>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</si>
  <si>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</si>
  <si>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</si>
  <si>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</si>
  <si>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</si>
  <si>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</si>
  <si>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</si>
  <si>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</si>
  <si>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</si>
  <si>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</si>
  <si>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</si>
  <si>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</si>
  <si>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</si>
  <si>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</si>
  <si>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</si>
  <si>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</si>
  <si>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</si>
  <si>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</si>
  <si>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</si>
  <si>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</si>
  <si>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</si>
  <si>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</si>
  <si>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</si>
  <si>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</si>
  <si>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</si>
  <si>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</si>
  <si>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</si>
  <si>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</si>
  <si>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</si>
  <si>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</si>
  <si>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</si>
  <si>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</si>
  <si>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</si>
  <si>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</si>
  <si>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</si>
  <si>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</si>
  <si>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</si>
  <si>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</si>
  <si>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</si>
  <si>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</si>
  <si>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</si>
  <si>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</si>
  <si>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</si>
  <si>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</si>
  <si>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</si>
  <si>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</si>
  <si>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</si>
  <si>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</si>
  <si>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</si>
  <si>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</si>
  <si>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</si>
  <si>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</si>
  <si>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</si>
  <si>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</si>
  <si>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</si>
  <si>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</si>
  <si>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</si>
  <si>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</si>
  <si>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</si>
  <si>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</si>
  <si>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</si>
  <si>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</si>
  <si>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</si>
  <si>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</si>
  <si>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</si>
  <si>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</si>
  <si>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</si>
  <si>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</si>
  <si>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</si>
  <si>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</si>
  <si>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</si>
  <si>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</si>
  <si>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</si>
  <si>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</si>
  <si>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</si>
  <si>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</si>
  <si>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</si>
  <si>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</si>
  <si>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</si>
  <si>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</si>
  <si>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</si>
  <si>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</si>
  <si>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</si>
  <si>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</si>
  <si>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</si>
  <si>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</si>
  <si>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</si>
  <si>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</si>
  <si>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</si>
  <si>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</si>
  <si>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</si>
  <si>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</si>
  <si>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</si>
  <si>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</si>
  <si>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</si>
  <si>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</si>
  <si>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</si>
  <si>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</si>
  <si>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</si>
  <si>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</si>
  <si>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</si>
  <si>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</si>
  <si>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</si>
  <si>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</si>
  <si>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</si>
  <si>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</si>
  <si>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</si>
  <si>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</si>
  <si>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</si>
  <si>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</si>
  <si>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</si>
  <si>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</si>
  <si>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</si>
  <si>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</si>
  <si>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</si>
  <si>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</si>
  <si>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</si>
  <si>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</si>
  <si>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</si>
  <si>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</si>
  <si>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</si>
  <si>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</si>
  <si>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</si>
  <si>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</si>
  <si>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</si>
  <si>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</si>
  <si>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</si>
  <si>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</si>
  <si>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</si>
  <si>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</si>
  <si>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</si>
  <si>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</si>
  <si>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</si>
  <si>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</si>
  <si>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</si>
  <si>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</si>
  <si>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</si>
  <si>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</si>
  <si>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</si>
  <si>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</si>
  <si>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</si>
  <si>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</si>
  <si>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</si>
  <si>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</si>
  <si>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</si>
  <si>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</si>
  <si>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</si>
  <si>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</si>
  <si>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</si>
  <si>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</si>
  <si>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</si>
  <si>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</si>
  <si>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</si>
  <si>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</si>
  <si>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</si>
  <si>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</si>
  <si>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</si>
  <si>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</si>
  <si>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</si>
  <si>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</si>
  <si>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</si>
  <si>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</si>
  <si>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</si>
  <si>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</si>
  <si>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</si>
  <si>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</si>
  <si>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</si>
  <si>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</si>
  <si>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</si>
  <si>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</si>
  <si>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</si>
  <si>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</si>
  <si>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</si>
  <si>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</si>
  <si>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</si>
  <si>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</si>
  <si>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</si>
  <si>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</si>
  <si>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</si>
  <si>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</si>
  <si>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</si>
  <si>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</si>
  <si>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</si>
  <si>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</si>
  <si>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</si>
  <si>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</si>
  <si>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</si>
  <si>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</si>
  <si>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</si>
  <si>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</si>
  <si>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</si>
  <si>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</si>
  <si>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</si>
  <si>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</si>
  <si>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</si>
  <si>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</si>
  <si>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</si>
  <si>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</si>
  <si>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</si>
  <si>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</si>
  <si>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</si>
  <si>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</si>
  <si>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</si>
  <si>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</si>
  <si>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</si>
  <si>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</si>
  <si>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</si>
  <si>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</si>
  <si>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</si>
  <si>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</si>
  <si>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</si>
  <si>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</si>
  <si>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</si>
  <si>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</si>
  <si>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</si>
  <si>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</si>
  <si>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</si>
  <si>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</si>
  <si>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</si>
  <si>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</si>
  <si>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</si>
  <si>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</si>
  <si>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</si>
  <si>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</si>
  <si>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</si>
  <si>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</si>
  <si>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</si>
  <si>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</si>
  <si>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</si>
  <si>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</si>
  <si>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</si>
  <si>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</si>
  <si>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</si>
  <si>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</si>
  <si>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</si>
  <si>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</si>
  <si>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</si>
  <si>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</si>
  <si>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</si>
  <si>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</si>
  <si>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</si>
  <si>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</si>
  <si>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</si>
  <si>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</si>
  <si>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</si>
  <si>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</si>
  <si>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</si>
  <si>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</si>
  <si>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</si>
  <si>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</si>
  <si>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</si>
  <si>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</si>
  <si>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</si>
  <si>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</si>
  <si>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</si>
  <si>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</si>
  <si>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</si>
  <si>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</si>
  <si>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</si>
  <si>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</si>
  <si>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</si>
  <si>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</si>
  <si>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</si>
  <si>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</si>
  <si>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</si>
  <si>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</si>
  <si>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</si>
  <si>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</si>
  <si>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</si>
  <si>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</si>
  <si>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</si>
  <si>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</si>
  <si>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</si>
  <si>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</si>
  <si>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</si>
  <si>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</si>
  <si>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</si>
  <si>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</si>
  <si>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</si>
  <si>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</si>
  <si>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</si>
  <si>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</si>
  <si>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</si>
  <si>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</si>
  <si>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</si>
  <si>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</si>
  <si>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</si>
  <si>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</si>
  <si>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</si>
  <si>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</si>
  <si>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</si>
  <si>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</si>
  <si>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</si>
  <si>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</si>
  <si>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</si>
  <si>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</si>
  <si>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</si>
  <si>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</si>
  <si>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</si>
  <si>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</si>
  <si>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</si>
  <si>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</si>
  <si>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</si>
  <si>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</si>
  <si>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</si>
  <si>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</si>
  <si>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</si>
  <si>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</si>
  <si>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</si>
  <si>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</si>
  <si>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</si>
  <si>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</si>
  <si>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</si>
  <si>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</si>
  <si>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</si>
  <si>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</si>
  <si>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</si>
  <si>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</si>
  <si>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</si>
  <si>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</si>
  <si>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</si>
  <si>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</si>
  <si>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</si>
  <si>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</si>
  <si>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</si>
  <si>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</si>
  <si>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</si>
  <si>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</si>
  <si>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</si>
  <si>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</si>
  <si>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</si>
  <si>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</si>
  <si>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</si>
  <si>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</si>
  <si>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</si>
  <si>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</si>
  <si>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</si>
  <si>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</si>
  <si>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</si>
  <si>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</si>
  <si>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</si>
  <si>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</si>
  <si>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</si>
  <si>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</si>
  <si>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</si>
  <si>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</si>
  <si>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</si>
  <si>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</si>
  <si>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</si>
  <si>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</si>
  <si>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</si>
  <si>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</si>
  <si>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</si>
  <si>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</si>
  <si>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</si>
  <si>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</si>
  <si>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</si>
  <si>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</si>
  <si>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</si>
  <si>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</si>
  <si>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</si>
  <si>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</si>
  <si>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</si>
  <si>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</si>
  <si>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</si>
  <si>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</si>
  <si>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</si>
  <si>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</si>
  <si>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</si>
  <si>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</si>
  <si>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</si>
  <si>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</si>
  <si>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</si>
  <si>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</si>
  <si>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</si>
  <si>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</si>
  <si>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</si>
  <si>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</si>
  <si>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</si>
  <si>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</si>
  <si>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</si>
  <si>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</si>
  <si>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</si>
  <si>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</si>
  <si>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</si>
  <si>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</si>
  <si>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</si>
  <si>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</si>
  <si>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</si>
  <si>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</si>
  <si>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</si>
  <si>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</si>
  <si>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</si>
  <si>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</si>
  <si>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</si>
  <si>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</si>
  <si>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</si>
  <si>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</si>
  <si>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</si>
  <si>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</si>
  <si>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</si>
  <si>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</si>
  <si>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</si>
  <si>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</si>
  <si>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</si>
  <si>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</si>
  <si>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</si>
  <si>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</si>
  <si>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</si>
  <si>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</si>
  <si>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</si>
  <si>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</si>
  <si>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</si>
  <si>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</si>
  <si>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</si>
  <si>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</si>
  <si>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</si>
  <si>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</si>
  <si>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</si>
  <si>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</si>
  <si>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</si>
  <si>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</si>
  <si>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</si>
  <si>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</si>
  <si>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</si>
  <si>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</si>
  <si>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</si>
  <si>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</si>
  <si>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</si>
  <si>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</si>
  <si>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</si>
  <si>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</si>
  <si>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</si>
  <si>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</si>
  <si>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</si>
  <si>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</si>
  <si>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</si>
  <si>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</si>
  <si>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</si>
  <si>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</si>
  <si>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</si>
  <si>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</si>
  <si>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</si>
  <si>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</si>
  <si>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</si>
  <si>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</si>
  <si>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</si>
  <si>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</si>
  <si>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</si>
  <si>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</si>
  <si>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</si>
  <si>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</si>
  <si>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</si>
  <si>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</si>
  <si>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</si>
  <si>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</si>
  <si>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</si>
  <si>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</si>
  <si>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</si>
  <si>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</si>
  <si>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</si>
  <si>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</si>
  <si>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</si>
  <si>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</si>
  <si>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</si>
  <si>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</si>
  <si>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</si>
  <si>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</si>
  <si>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</si>
  <si>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</si>
  <si>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</si>
  <si>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</si>
  <si>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</si>
  <si>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</si>
  <si>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</si>
  <si>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</si>
  <si>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</si>
  <si>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</si>
  <si>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</si>
  <si>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</si>
  <si>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</si>
  <si>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</si>
  <si>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</si>
  <si>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</si>
  <si>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</si>
  <si>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</si>
  <si>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</si>
  <si>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</si>
  <si>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</si>
  <si>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</si>
  <si>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</si>
  <si>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</si>
  <si>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</si>
  <si>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</si>
  <si>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</si>
  <si>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</si>
  <si>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</si>
  <si>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</si>
  <si>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</si>
  <si>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</si>
  <si>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</si>
  <si>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</si>
  <si>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</si>
  <si>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</si>
  <si>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</si>
  <si>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</si>
  <si>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</si>
  <si>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</si>
  <si>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</si>
  <si>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</si>
  <si>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</si>
  <si>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</si>
  <si>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</si>
  <si>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</si>
  <si>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</si>
  <si>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</si>
  <si>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</si>
  <si>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</si>
  <si>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</si>
  <si>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</si>
  <si>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</si>
  <si>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</si>
  <si>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</si>
  <si>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</si>
  <si>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</si>
  <si>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</si>
  <si>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</si>
  <si>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</si>
  <si>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</si>
  <si>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</si>
  <si>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</si>
  <si>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</si>
  <si>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</si>
  <si>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</si>
  <si>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</si>
  <si>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</si>
  <si>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</si>
  <si>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</si>
  <si>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</si>
  <si>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</si>
  <si>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</si>
  <si>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</si>
  <si>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</si>
  <si>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</si>
  <si>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</si>
  <si>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</si>
  <si>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</si>
  <si>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</si>
  <si>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</si>
  <si>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</si>
  <si>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</si>
  <si>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</si>
  <si>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</si>
  <si>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</si>
  <si>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</si>
  <si>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</si>
  <si>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</si>
  <si>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</si>
  <si>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</si>
  <si>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</si>
  <si>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</si>
  <si>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</si>
  <si>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</si>
  <si>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</si>
  <si>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</si>
  <si>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</si>
  <si>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</si>
  <si>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</si>
  <si>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</si>
  <si>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</si>
  <si>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</si>
  <si>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</si>
  <si>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</si>
  <si>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</si>
  <si>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</si>
  <si>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</si>
  <si>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</si>
  <si>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</si>
  <si>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</si>
  <si>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</si>
  <si>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</si>
  <si>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</si>
  <si>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</si>
  <si>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</si>
  <si>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</si>
  <si>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</si>
  <si>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</si>
  <si>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</si>
  <si>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</si>
  <si>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</si>
  <si>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</si>
  <si>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</si>
  <si>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</si>
  <si>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</si>
  <si>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</si>
  <si>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</si>
  <si>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</si>
  <si>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</si>
  <si>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</si>
  <si>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</si>
  <si>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</si>
  <si>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</si>
  <si>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</si>
  <si>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</si>
  <si>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</si>
  <si>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</si>
  <si>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</si>
  <si>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</si>
  <si>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</si>
  <si>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</si>
  <si>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</si>
  <si>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</si>
  <si>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</si>
  <si>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</si>
  <si>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</si>
  <si>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</si>
  <si>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</si>
  <si>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</si>
  <si>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</si>
  <si>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</si>
  <si>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</si>
  <si>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</si>
  <si>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</si>
  <si>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</si>
  <si>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</si>
  <si>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</si>
  <si>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</si>
  <si>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</si>
  <si>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</si>
  <si>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</si>
  <si>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</si>
  <si>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</si>
  <si>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</si>
  <si>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</si>
  <si>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</si>
  <si>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</si>
  <si>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</si>
  <si>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</si>
  <si>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</si>
  <si>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</si>
  <si>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</si>
  <si>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</si>
  <si>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</si>
  <si>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</si>
  <si>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</si>
  <si>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</si>
  <si>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</si>
  <si>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</si>
  <si>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</si>
  <si>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</si>
  <si>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</si>
  <si>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</si>
  <si>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</si>
  <si>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</si>
  <si>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</si>
  <si>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</si>
  <si>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</si>
  <si>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</si>
  <si>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</si>
  <si>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</si>
  <si>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</si>
  <si>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</si>
  <si>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</si>
  <si>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</si>
  <si>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</si>
  <si>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</si>
  <si>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</si>
  <si>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</si>
  <si>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</si>
  <si>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</si>
  <si>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</si>
  <si>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</si>
  <si>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</si>
  <si>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</si>
  <si>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</si>
  <si>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</si>
  <si>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</si>
  <si>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</si>
  <si>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</si>
  <si>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</si>
  <si>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</si>
  <si>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</si>
  <si>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</si>
  <si>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</si>
  <si>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</si>
  <si>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</si>
  <si>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</si>
  <si>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</si>
  <si>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</si>
  <si>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</si>
  <si>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</si>
  <si>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</si>
  <si>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</si>
  <si>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</si>
  <si>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</si>
  <si>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</si>
  <si>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</si>
  <si>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</si>
  <si>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</si>
  <si>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</si>
  <si>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</si>
  <si>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</si>
  <si>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</si>
  <si>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</si>
  <si>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</si>
  <si>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</si>
  <si>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</si>
  <si>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</si>
  <si>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</si>
  <si>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</si>
  <si>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</si>
  <si>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</si>
  <si>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</si>
  <si>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</si>
  <si>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</si>
  <si>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</si>
  <si>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</si>
  <si>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</si>
  <si>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</si>
  <si>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</si>
  <si>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</si>
  <si>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</si>
  <si>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</si>
  <si>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</si>
  <si>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</si>
  <si>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</si>
  <si>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</si>
  <si>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</si>
  <si>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</si>
  <si>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</si>
  <si>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</si>
  <si>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</si>
  <si>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</si>
  <si>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</si>
  <si>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</si>
  <si>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</si>
  <si>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</si>
  <si>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</si>
  <si>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</si>
  <si>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</si>
  <si>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</si>
  <si>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</si>
  <si>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</si>
  <si>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</si>
  <si>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</si>
  <si>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</si>
  <si>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</si>
  <si>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</si>
  <si>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</si>
  <si>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</si>
  <si>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</si>
  <si>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</si>
  <si>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</si>
  <si>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</si>
  <si>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</si>
  <si>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</si>
  <si>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</si>
  <si>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</si>
  <si>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</si>
  <si>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</si>
  <si>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</si>
  <si>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</si>
  <si>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</si>
  <si>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</si>
  <si>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</si>
  <si>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</si>
  <si>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</si>
  <si>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</si>
  <si>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</si>
  <si>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</si>
  <si>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</si>
  <si>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</si>
  <si>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</si>
  <si>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</si>
  <si>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</si>
  <si>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</si>
  <si>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</si>
  <si>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</si>
  <si>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</si>
  <si>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</si>
  <si>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</si>
  <si>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</si>
  <si>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</si>
  <si>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</si>
  <si>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</si>
  <si>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</si>
  <si>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</si>
  <si>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</si>
  <si>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</si>
  <si>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</si>
  <si>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</si>
  <si>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</si>
  <si>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</si>
  <si>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</si>
  <si>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</si>
  <si>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</si>
  <si>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</si>
  <si>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</si>
  <si>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</si>
  <si>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</si>
  <si>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</si>
  <si>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</si>
  <si>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</si>
  <si>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</si>
  <si>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</si>
  <si>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</si>
  <si>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</si>
  <si>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</si>
  <si>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</si>
  <si>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</si>
  <si>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</si>
  <si>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</si>
  <si>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</si>
  <si>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</si>
  <si>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</si>
  <si>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</si>
  <si>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</si>
  <si>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</si>
  <si>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</si>
  <si>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</si>
  <si>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</si>
  <si>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</si>
  <si>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</si>
  <si>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</si>
  <si>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</si>
  <si>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</si>
  <si>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</si>
  <si>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</si>
  <si>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</si>
  <si>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</si>
  <si>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</si>
  <si>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</si>
  <si>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</si>
  <si>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</si>
  <si>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</si>
  <si>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</si>
  <si>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</si>
  <si>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</si>
  <si>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</si>
  <si>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</si>
  <si>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</si>
  <si>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</si>
  <si>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</si>
  <si>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</si>
  <si>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</si>
  <si>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</si>
  <si>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</si>
  <si>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</si>
  <si>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</si>
  <si>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</si>
  <si>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</si>
  <si>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</si>
  <si>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</si>
  <si>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</si>
  <si>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</si>
  <si>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</si>
  <si>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</si>
  <si>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</si>
  <si>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</si>
  <si>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</si>
  <si>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</si>
  <si>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</si>
  <si>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</si>
  <si>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</si>
  <si>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</si>
  <si>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</si>
  <si>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</si>
  <si>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</si>
  <si>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</si>
  <si>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</si>
  <si>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</si>
  <si>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</si>
  <si>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</si>
  <si>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</si>
  <si>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</si>
  <si>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</si>
  <si>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</si>
  <si>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</si>
  <si>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</si>
  <si>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</si>
  <si>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</si>
  <si>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</si>
  <si>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</si>
  <si>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</si>
  <si>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</si>
  <si>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</si>
  <si>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</si>
  <si>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</si>
  <si>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</si>
  <si>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</si>
  <si>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</si>
  <si>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</si>
  <si>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</si>
  <si>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</si>
  <si>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</si>
  <si>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</si>
  <si>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</si>
  <si>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</si>
  <si>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</si>
  <si>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</si>
  <si>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</si>
  <si>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</si>
  <si>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</si>
  <si>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</si>
  <si>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</si>
  <si>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</si>
  <si>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</si>
  <si>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</si>
  <si>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</si>
  <si>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</si>
  <si>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</si>
  <si>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</si>
  <si>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</si>
  <si>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</si>
  <si>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</si>
  <si>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</si>
  <si>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</si>
  <si>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</si>
  <si>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</si>
  <si>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</si>
  <si>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</si>
  <si>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</si>
  <si>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</si>
  <si>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</si>
  <si>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</si>
  <si>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</si>
  <si>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</si>
  <si>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</si>
  <si>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</si>
  <si>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</si>
  <si>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</si>
  <si>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</si>
  <si>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</si>
  <si>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</si>
  <si>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</si>
  <si>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</si>
  <si>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</si>
  <si>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</si>
  <si>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</si>
  <si>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</si>
  <si>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</si>
  <si>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</si>
  <si>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</si>
  <si>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</si>
  <si>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</si>
  <si>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</si>
  <si>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</si>
  <si>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</si>
  <si>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</si>
  <si>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</si>
  <si>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</si>
  <si>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</si>
  <si>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</si>
  <si>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</si>
  <si>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</si>
  <si>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</si>
  <si>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</si>
  <si>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</si>
  <si>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</si>
  <si>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</si>
  <si>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</si>
  <si>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</si>
  <si>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</si>
  <si>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</si>
  <si>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</si>
  <si>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</si>
  <si>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</si>
  <si>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</si>
  <si>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</si>
  <si>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</si>
  <si>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</si>
  <si>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</si>
  <si>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</si>
  <si>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</si>
  <si>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</si>
  <si>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</si>
  <si>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</si>
  <si>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</si>
  <si>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</si>
  <si>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</si>
  <si>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</si>
  <si>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</si>
  <si>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</si>
  <si>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</si>
  <si>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</si>
  <si>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</si>
  <si>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</si>
  <si>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</si>
  <si>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</si>
  <si>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</si>
  <si>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</si>
  <si>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</si>
  <si>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</si>
  <si>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</si>
  <si>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</si>
  <si>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</si>
  <si>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</si>
  <si>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</si>
  <si>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</si>
  <si>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</si>
  <si>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</si>
  <si>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</si>
  <si>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</si>
  <si>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</si>
  <si>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</si>
  <si>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</si>
  <si>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</si>
  <si>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</si>
  <si>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</si>
  <si>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</si>
  <si>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</si>
  <si>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</si>
  <si>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</si>
  <si>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</si>
  <si>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</si>
  <si>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</si>
  <si>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</si>
  <si>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</si>
  <si>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</si>
  <si>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</si>
  <si>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</si>
  <si>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</si>
  <si>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</si>
  <si>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</si>
  <si>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</si>
  <si>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</si>
  <si>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</si>
  <si>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</si>
  <si>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</si>
  <si>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</si>
  <si>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</si>
  <si>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</si>
  <si>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</si>
  <si>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</si>
  <si>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</si>
  <si>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</si>
  <si>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</si>
  <si>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</si>
  <si>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</si>
  <si>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</si>
  <si>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</si>
  <si>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</si>
  <si>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</si>
  <si>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</si>
  <si>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</si>
  <si>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</si>
  <si>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</si>
  <si>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</si>
  <si>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</si>
  <si>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</si>
  <si>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</si>
  <si>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</si>
  <si>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</si>
  <si>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</si>
  <si>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</si>
  <si>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</si>
  <si>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</si>
  <si>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</si>
  <si>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</si>
  <si>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</si>
  <si>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</si>
  <si>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</si>
  <si>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</si>
  <si>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</si>
  <si>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</si>
  <si>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</si>
  <si>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</si>
  <si>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</si>
  <si>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</si>
  <si>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</si>
  <si>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</si>
  <si>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</si>
  <si>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</si>
  <si>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</si>
  <si>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</si>
  <si>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</si>
  <si>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</si>
  <si>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</si>
  <si>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</si>
  <si>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</si>
  <si>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</si>
  <si>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</si>
  <si>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</si>
  <si>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</si>
  <si>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</si>
  <si>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</si>
  <si>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</si>
  <si>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</si>
  <si>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</si>
  <si>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</si>
  <si>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</si>
  <si>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</si>
  <si>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</si>
  <si>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</si>
  <si>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</si>
  <si>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</si>
  <si>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</si>
  <si>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</si>
  <si>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</si>
  <si>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</si>
  <si>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</si>
  <si>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</si>
  <si>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</si>
  <si>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</si>
  <si>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</si>
  <si>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</si>
  <si>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</si>
  <si>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</si>
  <si>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</si>
  <si>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</si>
  <si>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</si>
  <si>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</si>
  <si>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</si>
  <si>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</si>
  <si>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</si>
  <si>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</si>
  <si>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</si>
  <si>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</si>
  <si>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</si>
  <si>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</si>
  <si>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</si>
  <si>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</si>
  <si>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</si>
  <si>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</si>
  <si>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</si>
  <si>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</si>
  <si>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</si>
  <si>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</si>
  <si>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</si>
  <si>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</si>
  <si>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</si>
  <si>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</si>
  <si>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</si>
  <si>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</si>
  <si>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</si>
  <si>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</si>
  <si>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</si>
  <si>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</si>
  <si>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</si>
  <si>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</si>
  <si>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</si>
  <si>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</si>
  <si>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</si>
  <si>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</si>
  <si>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</si>
  <si>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</si>
  <si>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</si>
  <si>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</si>
  <si>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</si>
  <si>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</si>
  <si>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</si>
  <si>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</si>
  <si>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</si>
  <si>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</si>
  <si>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</si>
  <si>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</si>
  <si>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</si>
  <si>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</si>
  <si>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</si>
  <si>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</si>
  <si>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</si>
  <si>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</si>
  <si>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</si>
  <si>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</si>
  <si>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</si>
  <si>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</si>
  <si>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</si>
  <si>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</si>
  <si>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</si>
  <si>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</si>
  <si>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</si>
  <si>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</si>
  <si>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</si>
  <si>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</si>
  <si>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</si>
  <si>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</si>
  <si>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</si>
  <si>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</si>
  <si>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</si>
  <si>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</si>
  <si>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</si>
  <si>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</si>
  <si>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</si>
  <si>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</si>
  <si>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</si>
  <si>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</si>
  <si>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</si>
  <si>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</si>
  <si>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</si>
  <si>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</si>
  <si>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</si>
  <si>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</si>
  <si>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</si>
  <si>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</si>
  <si>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</si>
  <si>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</si>
  <si>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</si>
  <si>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</si>
  <si>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</si>
  <si>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</si>
  <si>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</si>
  <si>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</si>
  <si>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</si>
  <si>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</si>
  <si>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</si>
  <si>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</si>
  <si>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</si>
  <si>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</si>
  <si>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</si>
  <si>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</si>
  <si>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</si>
  <si>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</si>
  <si>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</si>
  <si>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</si>
  <si>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</si>
  <si>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</si>
  <si>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</si>
  <si>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</si>
  <si>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</si>
  <si>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</si>
  <si>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</si>
  <si>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</si>
  <si>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</si>
  <si>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</si>
  <si>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</si>
  <si>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</si>
  <si>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</si>
  <si>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</si>
  <si>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</si>
  <si>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</si>
  <si>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</si>
  <si>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</si>
  <si>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</si>
  <si>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</si>
  <si>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</si>
  <si>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</si>
  <si>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</si>
  <si>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</si>
  <si>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</si>
  <si>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</si>
  <si>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</si>
  <si>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</si>
  <si>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</si>
  <si>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</si>
  <si>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</si>
  <si>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</si>
  <si>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</si>
  <si>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</si>
  <si>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</si>
  <si>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</si>
  <si>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</si>
  <si>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</si>
  <si>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</si>
  <si>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</si>
  <si>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</si>
  <si>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</si>
  <si>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</si>
  <si>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</si>
  <si>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</si>
  <si>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</si>
  <si>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</si>
  <si>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</si>
  <si>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</si>
  <si>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</si>
  <si>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</si>
  <si>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</si>
  <si>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</si>
  <si>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</si>
  <si>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</si>
  <si>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</si>
  <si>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</si>
  <si>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</si>
  <si>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</si>
  <si>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</si>
  <si>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</si>
  <si>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</si>
  <si>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</si>
  <si>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</si>
  <si>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</si>
  <si>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</si>
  <si>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</si>
  <si>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</si>
  <si>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</si>
  <si>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</si>
  <si>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</si>
  <si>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</si>
  <si>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</si>
  <si>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</si>
  <si>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</si>
  <si>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</si>
  <si>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</si>
  <si>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</si>
  <si>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</si>
  <si>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</si>
  <si>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</si>
  <si>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</si>
  <si>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</si>
  <si>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</si>
  <si>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</si>
  <si>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</si>
  <si>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</si>
  <si>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</si>
  <si>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</si>
  <si>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</si>
  <si>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</si>
  <si>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</si>
  <si>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</si>
  <si>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</si>
  <si>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</si>
  <si>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</si>
  <si>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</si>
  <si>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</si>
  <si>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</si>
  <si>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</si>
  <si>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</si>
  <si>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</si>
  <si>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</si>
  <si>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</si>
  <si>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</si>
  <si>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</si>
  <si>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</si>
  <si>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</si>
  <si>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</si>
  <si>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</si>
  <si>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</si>
  <si>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</si>
  <si>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</si>
  <si>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</si>
  <si>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</si>
  <si>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</si>
  <si>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</si>
  <si>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</si>
  <si>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</si>
  <si>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</si>
  <si>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</si>
  <si>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</si>
  <si>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</si>
  <si>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</si>
  <si>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</si>
  <si>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</si>
  <si>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</si>
  <si>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</si>
  <si>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</si>
  <si>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</si>
  <si>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</si>
  <si>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</si>
  <si>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</si>
  <si>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</si>
  <si>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</si>
  <si>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</si>
  <si>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</si>
  <si>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</si>
  <si>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</si>
  <si>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</si>
  <si>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</si>
  <si>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</si>
  <si>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</si>
  <si>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</si>
  <si>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</si>
  <si>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</si>
  <si>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</si>
  <si>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</si>
  <si>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</si>
  <si>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</si>
  <si>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</si>
  <si>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</si>
  <si>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</si>
  <si>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</si>
  <si>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</si>
  <si>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</si>
  <si>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</si>
  <si>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</si>
  <si>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</si>
  <si>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</si>
  <si>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</si>
  <si>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</si>
  <si>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</si>
  <si>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</si>
  <si>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</si>
  <si>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</si>
  <si>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</si>
  <si>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</si>
  <si>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</si>
  <si>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</si>
  <si>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</si>
  <si>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</si>
  <si>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</si>
  <si>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</si>
  <si>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</si>
  <si>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</si>
  <si>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</si>
  <si>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</si>
  <si>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</si>
  <si>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</si>
  <si>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</si>
  <si>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</si>
  <si>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</si>
  <si>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</si>
  <si>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</si>
  <si>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</si>
  <si>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</si>
  <si>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</si>
  <si>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</si>
  <si>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</si>
  <si>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</si>
  <si>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</si>
  <si>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</si>
  <si>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</si>
  <si>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</si>
  <si>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</si>
  <si>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</si>
  <si>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</si>
  <si>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</si>
  <si>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</si>
  <si>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</si>
  <si>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</si>
  <si>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</si>
  <si>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</si>
  <si>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</si>
  <si>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</si>
  <si>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</si>
  <si>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</si>
  <si>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</si>
  <si>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</si>
  <si>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</si>
  <si>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</si>
  <si>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</si>
  <si>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</si>
  <si>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</si>
  <si>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</si>
  <si>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</si>
  <si>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</si>
  <si>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</si>
  <si>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</si>
  <si>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</si>
  <si>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</si>
  <si>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</si>
  <si>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</si>
  <si>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</si>
  <si>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</si>
  <si>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</si>
  <si>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</si>
  <si>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</si>
  <si>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</si>
  <si>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</si>
  <si>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</si>
  <si>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</si>
  <si>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</si>
  <si>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</si>
  <si>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</si>
  <si>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</si>
  <si>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</si>
  <si>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</si>
  <si>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</si>
  <si>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</si>
  <si>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</si>
  <si>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</si>
  <si>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</si>
  <si>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</si>
  <si>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</si>
  <si>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</si>
  <si>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</si>
  <si>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</si>
  <si>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</si>
  <si>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</si>
  <si>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</si>
  <si>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</si>
  <si>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</si>
  <si>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</si>
  <si>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</si>
  <si>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</si>
  <si>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</si>
  <si>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</si>
  <si>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</si>
  <si>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</si>
  <si>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</si>
  <si>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</si>
  <si>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</si>
  <si>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</si>
  <si>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</si>
  <si>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</si>
  <si>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</si>
  <si>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</si>
  <si>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</si>
  <si>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</si>
  <si>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</si>
  <si>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</si>
  <si>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</si>
  <si>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</si>
  <si>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</si>
  <si>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</si>
  <si>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</si>
  <si>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</si>
  <si>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</si>
  <si>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</si>
  <si>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</si>
  <si>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</si>
  <si>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</si>
  <si>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</si>
  <si>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</si>
  <si>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</si>
  <si>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</si>
  <si>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</si>
  <si>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</si>
  <si>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</si>
  <si>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</si>
  <si>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</si>
  <si>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</si>
  <si>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</si>
  <si>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</si>
  <si>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</si>
  <si>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</si>
  <si>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</si>
  <si>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</si>
  <si>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</si>
  <si>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</si>
  <si>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</si>
  <si>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</si>
  <si>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</si>
  <si>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</si>
  <si>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</si>
  <si>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</si>
  <si>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</si>
  <si>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</si>
  <si>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</si>
  <si>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</si>
  <si>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</si>
  <si>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</si>
  <si>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</si>
  <si>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</si>
  <si>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</si>
  <si>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</si>
  <si>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</si>
  <si>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</si>
  <si>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</si>
  <si>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</si>
  <si>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</si>
  <si>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</si>
  <si>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</si>
  <si>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</si>
  <si>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</si>
  <si>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</si>
  <si>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</si>
  <si>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</si>
  <si>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</si>
  <si>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</si>
  <si>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</si>
  <si>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</si>
  <si>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</si>
  <si>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</si>
  <si>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</si>
  <si>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</si>
  <si>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</si>
  <si>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</si>
  <si>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</si>
  <si>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</si>
  <si>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</si>
  <si>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</si>
  <si>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</si>
  <si>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</si>
  <si>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</si>
  <si>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</si>
  <si>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</si>
  <si>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</si>
  <si>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</si>
  <si>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</si>
  <si>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</si>
  <si>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</si>
  <si>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</si>
  <si>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</si>
  <si>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</si>
  <si>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</si>
  <si>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</si>
  <si>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</si>
  <si>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</si>
  <si>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</si>
  <si>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</si>
  <si>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</si>
  <si>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</si>
  <si>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</si>
  <si>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</si>
  <si>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</si>
  <si>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</si>
  <si>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</si>
  <si>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</si>
  <si>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</si>
  <si>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</si>
  <si>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</si>
  <si>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</si>
  <si>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</si>
  <si>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</si>
  <si>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</si>
  <si>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</si>
  <si>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</si>
  <si>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</si>
  <si>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</si>
  <si>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</si>
  <si>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</si>
  <si>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</si>
  <si>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</si>
  <si>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</si>
  <si>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</si>
  <si>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</si>
  <si>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</si>
  <si>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</si>
  <si>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</si>
  <si>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</si>
  <si>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</si>
  <si>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</si>
  <si>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</si>
  <si>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</si>
  <si>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</si>
  <si>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</si>
  <si>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</si>
  <si>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</si>
  <si>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</si>
  <si>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</si>
  <si>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</si>
  <si>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</si>
  <si>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</si>
  <si>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</si>
  <si>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</si>
  <si>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</si>
  <si>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</si>
  <si>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</si>
  <si>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</si>
  <si>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</si>
  <si>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</si>
  <si>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</si>
  <si>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</si>
  <si>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</si>
  <si>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</si>
  <si>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</si>
  <si>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</si>
  <si>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</si>
  <si>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</si>
  <si>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</si>
  <si>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</si>
  <si>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</si>
  <si>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</si>
  <si>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</si>
  <si>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</si>
  <si>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</si>
  <si>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</si>
  <si>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</si>
  <si>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</si>
  <si>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</si>
  <si>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</si>
  <si>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</si>
  <si>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</si>
  <si>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</si>
  <si>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</si>
  <si>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</si>
  <si>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</si>
  <si>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</si>
  <si>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</si>
  <si>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</si>
  <si>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</si>
  <si>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</si>
  <si>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</si>
  <si>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</si>
  <si>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</si>
  <si>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</si>
  <si>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</si>
  <si>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</si>
  <si>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</si>
  <si>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</si>
  <si>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</si>
  <si>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</si>
  <si>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</si>
  <si>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</si>
  <si>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</si>
  <si>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</si>
  <si>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</si>
  <si>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</si>
  <si>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</si>
  <si>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</si>
  <si>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</si>
  <si>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</si>
  <si>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</si>
  <si>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</si>
  <si>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</si>
  <si>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</si>
  <si>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</si>
  <si>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</si>
  <si>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</si>
  <si>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</si>
  <si>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</si>
  <si>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</si>
  <si>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</si>
  <si>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</si>
  <si>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</si>
  <si>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</si>
  <si>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</si>
  <si>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</si>
  <si>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</si>
  <si>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</si>
  <si>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</si>
  <si>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</si>
  <si>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</si>
  <si>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</si>
  <si>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</si>
  <si>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</si>
  <si>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</si>
  <si>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</si>
  <si>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</si>
  <si>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</si>
  <si>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</si>
  <si>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</si>
  <si>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</si>
  <si>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</si>
  <si>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</si>
  <si>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</si>
  <si>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</si>
  <si>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</si>
  <si>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</si>
  <si>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</si>
  <si>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</si>
  <si>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</si>
  <si>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</si>
  <si>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</si>
  <si>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</si>
  <si>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</si>
  <si>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</si>
  <si>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</si>
  <si>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</si>
  <si>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</si>
  <si>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</si>
  <si>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</si>
  <si>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</si>
  <si>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</si>
  <si>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</si>
  <si>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</si>
  <si>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</si>
  <si>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</si>
  <si>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</si>
  <si>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</si>
  <si>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</si>
  <si>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</si>
  <si>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</si>
  <si>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</si>
  <si>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</si>
  <si>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</si>
  <si>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</si>
  <si>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</si>
  <si>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</si>
  <si>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</si>
  <si>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</si>
  <si>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</si>
  <si>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</si>
  <si>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</si>
  <si>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</si>
  <si>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</si>
  <si>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</si>
  <si>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</si>
  <si>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</si>
  <si>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</si>
  <si>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</si>
  <si>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</si>
  <si>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</si>
  <si>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</si>
  <si>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</si>
  <si>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</si>
  <si>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</si>
  <si>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</si>
  <si>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</si>
  <si>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</si>
  <si>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</si>
  <si>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</si>
  <si>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</si>
  <si>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</si>
  <si>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</si>
  <si>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</si>
  <si>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</si>
  <si>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</si>
  <si>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</si>
  <si>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</si>
  <si>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</si>
  <si>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</si>
  <si>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</si>
  <si>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</si>
  <si>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</si>
  <si>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</si>
  <si>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</si>
  <si>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</si>
  <si>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</si>
  <si>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</si>
  <si>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</si>
  <si>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</si>
  <si>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</si>
  <si>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</si>
  <si>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</si>
  <si>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</si>
  <si>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</si>
  <si>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</si>
  <si>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</si>
  <si>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</si>
  <si>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</si>
  <si>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</si>
  <si>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</si>
  <si>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</si>
  <si>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</si>
  <si>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</si>
  <si>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</si>
  <si>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</si>
  <si>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</si>
  <si>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</si>
  <si>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</si>
  <si>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</si>
  <si>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</si>
  <si>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</si>
  <si>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</si>
  <si>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</si>
  <si>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</si>
  <si>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</si>
  <si>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</si>
  <si>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</si>
  <si>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</si>
  <si>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</si>
  <si>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</si>
  <si>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</si>
  <si>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</si>
  <si>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</si>
  <si>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</si>
  <si>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</si>
  <si>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</si>
  <si>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</si>
  <si>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</si>
  <si>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</si>
  <si>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</si>
  <si>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</si>
  <si>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</si>
  <si>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</si>
  <si>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</si>
  <si>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</si>
  <si>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</si>
  <si>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</si>
  <si>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</si>
  <si>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</si>
  <si>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</si>
  <si>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</si>
  <si>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</si>
  <si>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</si>
  <si>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</si>
  <si>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</si>
  <si>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</si>
  <si>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</si>
  <si>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</si>
  <si>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</si>
  <si>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</si>
  <si>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</si>
  <si>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</si>
  <si>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</si>
  <si>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</si>
  <si>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</si>
  <si>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</si>
  <si>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</si>
  <si>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</si>
  <si>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</si>
  <si>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</si>
  <si>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</si>
  <si>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</si>
  <si>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</si>
  <si>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</si>
  <si>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</si>
  <si>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</si>
  <si>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</si>
  <si>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</si>
  <si>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</si>
  <si>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</si>
  <si>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</si>
  <si>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</si>
  <si>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</si>
  <si>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</si>
  <si>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</si>
  <si>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</si>
  <si>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</si>
  <si>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</si>
  <si>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</si>
  <si>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</si>
  <si>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</si>
  <si>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</si>
  <si>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</si>
  <si>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</si>
  <si>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</si>
  <si>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</si>
  <si>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</si>
  <si>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</si>
  <si>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</si>
  <si>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</si>
  <si>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</si>
  <si>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</si>
  <si>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</si>
  <si>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</si>
  <si>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</si>
  <si>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</si>
  <si>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</si>
  <si>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</si>
  <si>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</si>
  <si>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</si>
  <si>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</si>
  <si>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</si>
  <si>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</si>
  <si>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</si>
  <si>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</si>
  <si>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</si>
  <si>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</si>
  <si>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</si>
  <si>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</si>
  <si>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</si>
  <si>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</si>
  <si>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</si>
  <si>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</si>
  <si>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</si>
  <si>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</si>
  <si>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</si>
  <si>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</si>
  <si>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</si>
  <si>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</si>
  <si>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</si>
  <si>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</si>
  <si>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</si>
  <si>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</si>
  <si>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</si>
  <si>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</si>
  <si>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</si>
  <si>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</si>
  <si>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</si>
  <si>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</si>
  <si>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</si>
  <si>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</si>
  <si>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</si>
  <si>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</si>
  <si>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</si>
  <si>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</si>
  <si>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</si>
  <si>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</si>
  <si>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</si>
  <si>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</si>
  <si>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</si>
  <si>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</si>
  <si>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</si>
  <si>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</si>
  <si>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</si>
  <si>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</si>
  <si>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</si>
  <si>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</si>
  <si>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</si>
  <si>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</si>
  <si>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</si>
  <si>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</si>
  <si>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</si>
  <si>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</si>
  <si>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</si>
  <si>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</si>
  <si>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</si>
  <si>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</si>
  <si>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</si>
  <si>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</si>
  <si>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</si>
  <si>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</si>
  <si>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</si>
  <si>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</si>
  <si>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</si>
  <si>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</si>
  <si>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</si>
  <si>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</si>
  <si>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</si>
  <si>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</si>
  <si>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</si>
  <si>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</si>
  <si>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</si>
  <si>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</si>
  <si>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</si>
  <si>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</si>
  <si>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</si>
  <si>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</si>
  <si>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</si>
  <si>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</si>
  <si>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</si>
  <si>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</si>
  <si>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</si>
  <si>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</si>
  <si>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</si>
  <si>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</si>
  <si>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</si>
  <si>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</si>
  <si>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</si>
  <si>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</si>
  <si>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</si>
  <si>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</si>
  <si>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</si>
  <si>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</si>
  <si>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</si>
  <si>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</si>
  <si>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</si>
  <si>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</si>
  <si>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</si>
  <si>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</si>
  <si>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</si>
  <si>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</si>
  <si>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</si>
  <si>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</si>
  <si>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</si>
  <si>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</si>
  <si>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</si>
  <si>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</si>
  <si>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</si>
  <si>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</si>
  <si>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</si>
  <si>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</si>
  <si>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</si>
  <si>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</si>
  <si>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</si>
  <si>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</si>
  <si>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</si>
  <si>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</si>
  <si>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</si>
  <si>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</si>
  <si>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</si>
  <si>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</si>
  <si>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</si>
  <si>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</si>
  <si>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</si>
  <si>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</si>
  <si>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</si>
  <si>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</si>
  <si>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</si>
  <si>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</si>
  <si>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</si>
  <si>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</si>
  <si>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</si>
  <si>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</si>
  <si>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</si>
  <si>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</si>
  <si>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</si>
  <si>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</si>
  <si>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</si>
  <si>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</si>
  <si>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</si>
  <si>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</si>
  <si>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</si>
  <si>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</si>
  <si>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</si>
  <si>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</si>
  <si>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</si>
  <si>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</si>
  <si>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</si>
  <si>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</si>
  <si>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</si>
  <si>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</si>
  <si>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</si>
  <si>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</si>
  <si>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</si>
  <si>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</si>
  <si>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</si>
  <si>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</si>
  <si>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</si>
  <si>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</si>
  <si>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</si>
  <si>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</si>
  <si>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</si>
  <si>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</si>
  <si>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</si>
  <si>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</si>
  <si>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</si>
  <si>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</si>
  <si>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</si>
  <si>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</si>
  <si>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</si>
  <si>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</si>
  <si>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</si>
  <si>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</si>
  <si>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</si>
  <si>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</si>
  <si>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</si>
  <si>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</si>
  <si>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</si>
  <si>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</si>
  <si>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</si>
  <si>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</si>
  <si>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</si>
  <si>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</si>
  <si>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</si>
  <si>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</si>
  <si>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</si>
  <si>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</si>
  <si>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</si>
  <si>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</si>
  <si>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</si>
  <si>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</si>
  <si>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</si>
  <si>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</si>
  <si>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</si>
  <si>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</si>
  <si>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</si>
  <si>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</si>
  <si>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</si>
  <si>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</si>
  <si>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</si>
  <si>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</si>
  <si>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</si>
  <si>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</si>
  <si>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</si>
  <si>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</si>
  <si>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</si>
  <si>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</si>
  <si>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</si>
  <si>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</si>
  <si>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</si>
  <si>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</si>
  <si>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</si>
  <si>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</si>
  <si>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</si>
  <si>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</si>
  <si>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</si>
  <si>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</si>
  <si>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</si>
  <si>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</si>
  <si>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</si>
  <si>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</si>
  <si>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</si>
  <si>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</si>
  <si>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</si>
  <si>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</si>
  <si>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</si>
  <si>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</si>
  <si>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</si>
  <si>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</si>
  <si>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</si>
  <si>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</si>
  <si>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</si>
  <si>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</si>
  <si>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</si>
  <si>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</si>
  <si>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</si>
  <si>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</si>
  <si>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</si>
  <si>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</si>
  <si>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</si>
  <si>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</si>
  <si>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</si>
  <si>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</si>
  <si>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</si>
  <si>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</si>
  <si>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</si>
  <si>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</si>
  <si>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</si>
  <si>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</si>
  <si>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</si>
  <si>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</si>
  <si>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</si>
  <si>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</si>
  <si>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</si>
  <si>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</si>
  <si>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</si>
  <si>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</si>
  <si>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</si>
  <si>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</si>
  <si>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</si>
  <si>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</si>
  <si>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</si>
  <si>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</si>
  <si>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</si>
  <si>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</si>
  <si>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</si>
  <si>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</si>
  <si>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</si>
  <si>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</si>
  <si>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</si>
  <si>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</si>
  <si>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</si>
  <si>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</si>
  <si>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</si>
  <si>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</si>
  <si>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</si>
  <si>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</si>
  <si>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</si>
  <si>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</si>
  <si>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</si>
  <si>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</si>
  <si>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</si>
  <si>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</si>
  <si>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</si>
  <si>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</si>
  <si>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</si>
  <si>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</si>
  <si>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</si>
  <si>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</si>
  <si>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</si>
  <si>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</si>
  <si>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</si>
  <si>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</si>
  <si>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</si>
  <si>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</si>
  <si>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</si>
  <si>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</si>
  <si>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</si>
  <si>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</si>
  <si>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</si>
  <si>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</si>
  <si>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</si>
  <si>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</si>
  <si>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</si>
  <si>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</si>
  <si>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</si>
  <si>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</si>
  <si>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</si>
  <si>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</si>
  <si>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</si>
  <si>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</si>
  <si>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</si>
  <si>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</si>
  <si>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</si>
  <si>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</si>
  <si>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</si>
  <si>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</si>
  <si>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</si>
  <si>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</si>
  <si>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</si>
  <si>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</si>
  <si>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</si>
  <si>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</si>
  <si>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</si>
  <si>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</si>
  <si>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</si>
  <si>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</si>
  <si>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</si>
  <si>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</si>
  <si>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</si>
  <si>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</si>
  <si>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</si>
  <si>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</si>
  <si>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</si>
  <si>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</si>
  <si>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</si>
  <si>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</si>
  <si>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</si>
  <si>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</si>
  <si>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</si>
  <si>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</si>
  <si>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</si>
  <si>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</si>
  <si>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</si>
  <si>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</si>
  <si>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</si>
  <si>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</si>
  <si>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</si>
  <si>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</si>
  <si>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</si>
  <si>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</si>
  <si>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</si>
  <si>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</si>
  <si>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</si>
  <si>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</si>
  <si>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</si>
  <si>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</si>
  <si>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</si>
  <si>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</si>
  <si>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</si>
  <si>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</si>
  <si>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</si>
  <si>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</si>
  <si>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</si>
  <si>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</si>
  <si>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</si>
  <si>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</si>
  <si>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</si>
  <si>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</si>
  <si>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</si>
  <si>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</si>
  <si>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</si>
  <si>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</si>
  <si>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</si>
  <si>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</si>
  <si>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</si>
  <si>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</si>
  <si>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</si>
  <si>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</si>
  <si>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</si>
  <si>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</si>
  <si>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</si>
  <si>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</si>
  <si>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</si>
  <si>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</si>
  <si>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</si>
  <si>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</si>
  <si>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</si>
  <si>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</si>
  <si>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</si>
  <si>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</si>
  <si>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</si>
  <si>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</si>
  <si>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</si>
  <si>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</si>
  <si>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</si>
  <si>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</si>
  <si>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</si>
  <si>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</si>
  <si>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</si>
  <si>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</si>
  <si>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</si>
  <si>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</si>
  <si>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</si>
  <si>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</si>
  <si>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</si>
  <si>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</si>
  <si>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</si>
  <si>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</si>
  <si>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</si>
  <si>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</si>
  <si>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</si>
  <si>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</si>
  <si>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</si>
  <si>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</si>
  <si>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</si>
  <si>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</si>
  <si>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</si>
  <si>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</si>
  <si>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</si>
  <si>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</si>
  <si>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</si>
  <si>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</si>
  <si>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</si>
  <si>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</si>
  <si>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</si>
  <si>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</si>
  <si>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</si>
  <si>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</si>
  <si>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</si>
  <si>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</si>
  <si>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</si>
  <si>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</si>
  <si>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</si>
  <si>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</si>
  <si>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</si>
  <si>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</si>
  <si>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</si>
  <si>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</si>
  <si>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</si>
  <si>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</si>
  <si>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</si>
  <si>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</si>
  <si>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</si>
  <si>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</si>
  <si>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</si>
  <si>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</si>
  <si>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</si>
  <si>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</si>
  <si>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</si>
  <si>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</si>
  <si>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</si>
  <si>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</si>
  <si>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</si>
  <si>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</si>
  <si>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</si>
  <si>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</si>
  <si>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</si>
  <si>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</si>
  <si>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</si>
  <si>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</si>
  <si>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</si>
  <si>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</si>
  <si>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</si>
  <si>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</si>
  <si>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</si>
  <si>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</si>
  <si>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</si>
  <si>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</si>
  <si>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</si>
  <si>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</si>
  <si>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</si>
  <si>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</si>
  <si>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</si>
  <si>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</si>
  <si>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</si>
  <si>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</si>
  <si>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</si>
  <si>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</si>
  <si>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</si>
  <si>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</si>
  <si>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</si>
  <si>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</si>
  <si>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</si>
  <si>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</si>
  <si>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</si>
  <si>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</si>
  <si>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</si>
  <si>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</si>
  <si>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</si>
  <si>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</si>
  <si>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</si>
  <si>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</si>
  <si>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</si>
  <si>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</si>
  <si>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</si>
  <si>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</si>
  <si>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</si>
  <si>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</si>
  <si>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</si>
  <si>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</si>
  <si>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</si>
  <si>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</si>
  <si>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</si>
  <si>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</si>
  <si>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</si>
  <si>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</si>
  <si>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</si>
  <si>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</si>
  <si>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</si>
  <si>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</si>
  <si>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</si>
  <si>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</si>
  <si>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</si>
  <si>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</si>
  <si>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</si>
  <si>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</si>
  <si>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</si>
  <si>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</si>
  <si>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</si>
  <si>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</si>
  <si>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</si>
  <si>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</si>
  <si>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</si>
  <si>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</si>
  <si>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</si>
  <si>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</si>
  <si>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</si>
  <si>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</si>
  <si>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</si>
  <si>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</si>
  <si>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</si>
  <si>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</si>
  <si>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</si>
  <si>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</si>
  <si>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</si>
  <si>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</si>
  <si>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</si>
  <si>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</si>
  <si>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</si>
  <si>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</si>
  <si>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</si>
  <si>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</si>
  <si>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</si>
  <si>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</si>
  <si>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</si>
  <si>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</si>
  <si>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</si>
  <si>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</si>
  <si>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</si>
  <si>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</si>
  <si>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</si>
  <si>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</si>
  <si>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</si>
  <si>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</si>
  <si>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</si>
  <si>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</si>
  <si>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</si>
  <si>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</si>
  <si>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</si>
  <si>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</si>
  <si>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</si>
  <si>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</si>
  <si>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</si>
  <si>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</si>
  <si>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</si>
  <si>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</si>
  <si>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</si>
  <si>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</si>
  <si>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</si>
  <si>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</si>
  <si>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</si>
  <si>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</si>
  <si>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</si>
  <si>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</si>
  <si>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</si>
  <si>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</si>
  <si>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</si>
  <si>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</si>
  <si>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</si>
  <si>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</si>
  <si>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</si>
  <si>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</si>
  <si>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</si>
  <si>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</si>
  <si>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</si>
  <si>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</si>
  <si>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</si>
  <si>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</si>
  <si>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</si>
  <si>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</si>
  <si>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</si>
  <si>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</si>
  <si>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</si>
  <si>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</si>
  <si>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</si>
  <si>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</si>
  <si>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</si>
  <si>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</si>
  <si>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</si>
  <si>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</si>
  <si>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</si>
  <si>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</si>
  <si>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</si>
  <si>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</si>
  <si>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</si>
  <si>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</si>
  <si>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</si>
  <si>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</si>
  <si>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</si>
  <si>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</si>
  <si>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</si>
  <si>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</si>
  <si>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</si>
  <si>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</si>
  <si>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</si>
  <si>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</si>
  <si>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</si>
  <si>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</si>
  <si>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</si>
  <si>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</si>
  <si>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</si>
  <si>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</si>
  <si>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</si>
  <si>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</si>
  <si>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</si>
  <si>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</si>
  <si>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</si>
  <si>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</si>
  <si>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</si>
  <si>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</si>
  <si>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</si>
  <si>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</si>
  <si>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</si>
  <si>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</si>
  <si>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</si>
  <si>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</si>
  <si>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</si>
  <si>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</si>
  <si>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</si>
  <si>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</si>
  <si>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</si>
  <si>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</si>
  <si>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</si>
  <si>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</si>
  <si>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</si>
  <si>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</si>
  <si>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</si>
  <si>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</si>
  <si>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</si>
  <si>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</si>
  <si>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</si>
  <si>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</si>
  <si>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</si>
  <si>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</si>
  <si>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</si>
  <si>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</si>
  <si>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</si>
  <si>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</si>
  <si>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</si>
  <si>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</si>
  <si>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</si>
  <si>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</si>
  <si>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</si>
  <si>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</si>
  <si>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</si>
  <si>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</si>
  <si>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</si>
  <si>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</si>
  <si>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</si>
  <si>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</si>
  <si>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</si>
  <si>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</si>
  <si>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</si>
  <si>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</si>
  <si>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</si>
  <si>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</si>
  <si>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</si>
  <si>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</si>
  <si>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</si>
  <si>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</si>
  <si>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</si>
  <si>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</si>
  <si>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</si>
  <si>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</si>
  <si>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</si>
  <si>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</si>
  <si>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</si>
  <si>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</si>
  <si>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</si>
  <si>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</si>
  <si>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</si>
  <si>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</si>
  <si>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</si>
  <si>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</si>
  <si>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</si>
  <si>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</si>
  <si>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</si>
  <si>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</si>
  <si>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</si>
  <si>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</si>
  <si>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</si>
  <si>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</si>
  <si>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</si>
  <si>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</si>
  <si>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</si>
  <si>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</si>
  <si>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</si>
  <si>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</si>
  <si>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</si>
  <si>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</si>
  <si>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</si>
  <si>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</si>
  <si>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</si>
  <si>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</si>
  <si>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</si>
  <si>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</si>
  <si>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</si>
  <si>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</si>
  <si>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</si>
  <si>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</si>
  <si>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</si>
  <si>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</si>
  <si>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</si>
  <si>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</si>
  <si>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</si>
  <si>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</si>
  <si>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</si>
  <si>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</si>
  <si>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</si>
  <si>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</si>
  <si>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</si>
  <si>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</si>
  <si>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</si>
  <si>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</si>
  <si>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</si>
  <si>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</si>
  <si>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</si>
  <si>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</si>
  <si>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</si>
  <si>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</si>
  <si>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</si>
  <si>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</si>
  <si>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</si>
  <si>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</si>
  <si>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</si>
  <si>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</si>
  <si>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</si>
  <si>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</si>
  <si>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</si>
  <si>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</si>
  <si>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</si>
  <si>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</si>
  <si>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</si>
  <si>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</si>
  <si>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</si>
  <si>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</si>
  <si>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</si>
  <si>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</si>
  <si>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</si>
  <si>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</si>
  <si>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</si>
  <si>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</si>
  <si>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</si>
  <si>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</si>
  <si>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</si>
  <si>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</si>
  <si>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</si>
  <si>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</si>
  <si>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</si>
  <si>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</si>
  <si>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</si>
  <si>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</si>
  <si>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</si>
  <si>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</si>
  <si>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</si>
  <si>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</si>
  <si>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</si>
  <si>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</si>
  <si>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</si>
  <si>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</si>
  <si>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</si>
  <si>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</si>
  <si>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</si>
  <si>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</si>
  <si>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</si>
  <si>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</si>
  <si>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</si>
  <si>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</si>
  <si>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</si>
  <si>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</si>
  <si>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</si>
  <si>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</si>
  <si>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</si>
  <si>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</si>
  <si>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</si>
  <si>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</si>
  <si>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</si>
  <si>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</si>
  <si>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</si>
  <si>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</si>
  <si>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</si>
  <si>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</si>
  <si>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</si>
  <si>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</si>
  <si>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</si>
  <si>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</si>
  <si>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</si>
  <si>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</si>
  <si>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</si>
  <si>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</si>
  <si>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</si>
  <si>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</si>
  <si>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</si>
  <si>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</si>
  <si>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</si>
  <si>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</si>
  <si>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</si>
  <si>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</si>
  <si>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</si>
  <si>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</si>
  <si>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</si>
  <si>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</si>
  <si>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</si>
  <si>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</si>
  <si>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</si>
  <si>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</si>
  <si>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</si>
  <si>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</si>
  <si>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</si>
  <si>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</si>
  <si>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</si>
  <si>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</si>
  <si>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</si>
  <si>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</si>
  <si>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</si>
  <si>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</si>
  <si>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</si>
  <si>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</si>
  <si>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</si>
  <si>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</si>
  <si>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</si>
  <si>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</si>
  <si>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</si>
  <si>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</si>
  <si>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</si>
  <si>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</si>
  <si>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</si>
  <si>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</si>
  <si>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</si>
  <si>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</si>
  <si>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</si>
  <si>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</si>
  <si>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</si>
  <si>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</si>
  <si>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</si>
  <si>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</si>
  <si>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</si>
  <si>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</si>
  <si>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</si>
  <si>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</si>
  <si>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</si>
  <si>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</si>
  <si>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</si>
  <si>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</si>
  <si>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</si>
  <si>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</si>
  <si>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</si>
  <si>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</si>
  <si>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</si>
  <si>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</si>
  <si>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</si>
  <si>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</si>
  <si>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</si>
  <si>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</si>
  <si>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</si>
  <si>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</si>
  <si>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</si>
  <si>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</si>
  <si>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</si>
  <si>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</si>
  <si>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</si>
  <si>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</si>
  <si>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</si>
  <si>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</si>
  <si>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</si>
  <si>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</si>
  <si>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</si>
  <si>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</si>
  <si>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</si>
  <si>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</si>
  <si>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</si>
  <si>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</si>
  <si>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</si>
  <si>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</si>
  <si>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</si>
  <si>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</si>
  <si>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</si>
  <si>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</si>
  <si>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</si>
  <si>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</si>
  <si>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</si>
  <si>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</si>
  <si>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</si>
  <si>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</si>
  <si>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</si>
  <si>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</si>
  <si>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</si>
  <si>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</si>
  <si>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</si>
  <si>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</si>
  <si>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</si>
  <si>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</si>
  <si>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</si>
  <si>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</si>
  <si>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</si>
  <si>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</si>
  <si>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</si>
  <si>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</si>
  <si>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</si>
  <si>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</si>
  <si>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</si>
  <si>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</si>
  <si>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</si>
  <si>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</si>
  <si>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</si>
  <si>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</si>
  <si>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</si>
  <si>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</si>
  <si>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</si>
  <si>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</si>
  <si>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</si>
  <si>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</si>
  <si>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</si>
  <si>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</si>
  <si>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</si>
  <si>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</si>
  <si>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</si>
  <si>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</si>
  <si>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</si>
  <si>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</si>
  <si>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</si>
  <si>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</si>
  <si>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</si>
  <si>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</si>
  <si>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</si>
  <si>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</si>
  <si>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</si>
  <si>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</si>
  <si>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</si>
  <si>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</si>
  <si>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</si>
  <si>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</si>
  <si>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</si>
  <si>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</si>
  <si>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</si>
  <si>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</si>
  <si>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</si>
  <si>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</si>
  <si>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</si>
  <si>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</si>
  <si>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</si>
  <si>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</si>
  <si>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</si>
  <si>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</si>
  <si>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</si>
  <si>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</si>
  <si>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</si>
  <si>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</si>
  <si>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</si>
  <si>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</si>
  <si>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</si>
  <si>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</si>
  <si>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</si>
  <si>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</si>
  <si>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</si>
  <si>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</si>
  <si>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</si>
  <si>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</si>
  <si>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</si>
  <si>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</si>
  <si>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</si>
  <si>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</si>
  <si>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</si>
  <si>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</si>
  <si>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</si>
  <si>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</si>
  <si>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</si>
  <si>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</si>
  <si>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</si>
  <si>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</si>
  <si>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</si>
  <si>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</si>
  <si>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</si>
  <si>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</si>
  <si>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</si>
  <si>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</si>
  <si>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</si>
  <si>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</si>
  <si>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</si>
  <si>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</si>
  <si>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</si>
  <si>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</si>
  <si>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</si>
  <si>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</si>
  <si>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</si>
  <si>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</si>
  <si>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</si>
  <si>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</si>
  <si>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</si>
  <si>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</si>
  <si>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</si>
  <si>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</si>
  <si>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</si>
  <si>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</si>
  <si>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</si>
  <si>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</si>
  <si>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</si>
  <si>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</si>
  <si>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</si>
  <si>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</si>
  <si>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</si>
  <si>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</si>
  <si>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</si>
  <si>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</si>
  <si>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</si>
  <si>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</si>
  <si>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</si>
  <si>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</si>
  <si>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</si>
  <si>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</si>
  <si>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</si>
  <si>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</si>
  <si>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</si>
  <si>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</si>
  <si>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</si>
  <si>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</si>
  <si>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</si>
  <si>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</si>
  <si>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</si>
  <si>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</si>
  <si>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</si>
  <si>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</si>
  <si>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</si>
  <si>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</si>
  <si>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</si>
  <si>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</si>
  <si>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</si>
  <si>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</si>
  <si>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</si>
  <si>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</si>
  <si>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</si>
  <si>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</si>
  <si>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</si>
  <si>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</si>
  <si>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</si>
  <si>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</si>
  <si>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</si>
  <si>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</si>
  <si>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</si>
  <si>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</si>
  <si>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</si>
  <si>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</si>
  <si>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</si>
  <si>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</si>
  <si>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</si>
  <si>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</si>
  <si>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</si>
  <si>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</si>
  <si>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</si>
  <si>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</si>
  <si>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</si>
  <si>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</si>
  <si>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</si>
  <si>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</si>
  <si>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</si>
  <si>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</si>
  <si>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</si>
  <si>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</si>
  <si>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</si>
  <si>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</si>
  <si>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</si>
  <si>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</si>
  <si>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</si>
  <si>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</si>
  <si>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</si>
  <si>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</si>
  <si>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</si>
  <si>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</si>
  <si>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</si>
  <si>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</si>
  <si>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</si>
  <si>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</si>
  <si>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</si>
  <si>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</si>
  <si>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</si>
  <si>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</si>
  <si>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</si>
  <si>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</si>
  <si>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</si>
  <si>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</si>
  <si>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</si>
  <si>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</si>
  <si>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</si>
  <si>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</si>
  <si>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</si>
  <si>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</si>
  <si>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</si>
  <si>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</si>
  <si>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</si>
  <si>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</si>
  <si>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</si>
  <si>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</si>
  <si>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</si>
  <si>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</si>
  <si>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</si>
  <si>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</si>
  <si>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</si>
  <si>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</si>
  <si>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</si>
  <si>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</si>
  <si>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</si>
  <si>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</si>
  <si>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</si>
  <si>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</si>
  <si>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</si>
  <si>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</si>
  <si>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</si>
  <si>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</si>
  <si>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</si>
  <si>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</si>
  <si>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</si>
  <si>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</si>
  <si>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</si>
  <si>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</si>
  <si>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</si>
  <si>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</si>
  <si>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</si>
  <si>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</si>
  <si>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</si>
  <si>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</si>
  <si>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</si>
  <si>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</si>
  <si>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</si>
  <si>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</si>
  <si>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</si>
  <si>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</si>
  <si>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</si>
  <si>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</si>
  <si>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</si>
  <si>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</si>
  <si>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</si>
  <si>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</si>
  <si>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</si>
  <si>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</si>
  <si>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</si>
  <si>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</si>
  <si>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</si>
  <si>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</si>
  <si>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</si>
  <si>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</si>
  <si>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</si>
  <si>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</si>
  <si>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</si>
  <si>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</si>
  <si>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</si>
  <si>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</si>
  <si>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</si>
  <si>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</si>
  <si>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</si>
  <si>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</si>
  <si>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</si>
  <si>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</si>
  <si>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</si>
  <si>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</si>
  <si>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</si>
  <si>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</si>
  <si>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</si>
  <si>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</si>
  <si>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</si>
  <si>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</si>
  <si>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</si>
  <si>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</si>
  <si>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</si>
  <si>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</si>
  <si>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</si>
  <si>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</si>
  <si>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</si>
  <si>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</si>
  <si>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</si>
  <si>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</si>
  <si>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</si>
  <si>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</si>
  <si>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</si>
  <si>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</si>
  <si>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</si>
  <si>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</si>
  <si>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</si>
  <si>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</si>
  <si>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</si>
  <si>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</si>
  <si>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</si>
  <si>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</si>
  <si>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</si>
  <si>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</si>
  <si>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</si>
  <si>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</si>
  <si>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</si>
  <si>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</si>
  <si>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</si>
  <si>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</si>
  <si>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</si>
  <si>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</si>
  <si>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</si>
  <si>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</si>
  <si>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</si>
  <si>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</si>
  <si>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</si>
  <si>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</si>
  <si>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</si>
  <si>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</si>
  <si>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</si>
  <si>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</si>
  <si>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</si>
  <si>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</si>
  <si>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</si>
  <si>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</si>
  <si>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</si>
  <si>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</si>
  <si>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</si>
  <si>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</si>
  <si>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</si>
  <si>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</si>
  <si>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</si>
  <si>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</si>
  <si>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</si>
  <si>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</si>
  <si>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</si>
  <si>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</si>
  <si>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</si>
  <si>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</si>
  <si>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</si>
  <si>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</si>
  <si>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</si>
  <si>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</si>
  <si>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</si>
  <si>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</si>
  <si>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</si>
  <si>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</si>
  <si>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</si>
  <si>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</si>
  <si>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</si>
  <si>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</si>
  <si>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</si>
  <si>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</si>
  <si>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</si>
  <si>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</si>
  <si>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</si>
  <si>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</si>
  <si>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</si>
  <si>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</si>
  <si>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</si>
  <si>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</si>
  <si>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</si>
  <si>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</si>
  <si>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</si>
  <si>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</si>
  <si>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</si>
  <si>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</si>
  <si>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</si>
  <si>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</si>
  <si>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</si>
  <si>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</si>
  <si>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</si>
  <si>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</si>
  <si>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</si>
  <si>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</si>
  <si>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</si>
  <si>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</si>
  <si>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</si>
  <si>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</si>
  <si>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</si>
  <si>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</si>
  <si>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</si>
  <si>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</si>
  <si>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</si>
  <si>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</si>
  <si>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</si>
  <si>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</si>
  <si>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</si>
  <si>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</si>
  <si>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</si>
  <si>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</si>
  <si>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</si>
  <si>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</si>
  <si>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</si>
  <si>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</si>
  <si>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</si>
  <si>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</si>
  <si>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</si>
  <si>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</si>
  <si>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</si>
  <si>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</si>
  <si>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</si>
  <si>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</si>
  <si>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</si>
  <si>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</si>
  <si>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</si>
  <si>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</si>
  <si>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</si>
  <si>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</si>
  <si>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</si>
  <si>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</si>
  <si>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</si>
  <si>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</si>
  <si>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</si>
  <si>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</si>
  <si>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</si>
  <si>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</si>
  <si>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</si>
  <si>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</si>
  <si>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</si>
  <si>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</si>
  <si>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</si>
  <si>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</si>
  <si>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</si>
  <si>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</si>
  <si>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</si>
  <si>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</si>
  <si>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</si>
  <si>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</si>
  <si>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</si>
  <si>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</si>
  <si>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</si>
  <si>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</si>
  <si>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</si>
  <si>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</si>
  <si>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</si>
  <si>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</si>
  <si>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</si>
  <si>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</si>
  <si>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</si>
  <si>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</si>
  <si>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</si>
  <si>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</si>
  <si>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</si>
  <si>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</si>
  <si>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</si>
  <si>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</si>
  <si>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</si>
  <si>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</si>
  <si>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</si>
  <si>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</si>
  <si>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</si>
  <si>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</si>
  <si>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</si>
  <si>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</si>
  <si>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</si>
  <si>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</si>
  <si>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</si>
  <si>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</si>
  <si>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</si>
  <si>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</si>
  <si>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</si>
  <si>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</si>
  <si>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</si>
  <si>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</si>
  <si>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</si>
  <si>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</si>
  <si>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</si>
  <si>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</si>
  <si>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</si>
  <si>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</si>
  <si>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</si>
  <si>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</si>
  <si>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</si>
  <si>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</si>
  <si>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</si>
  <si>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</si>
  <si>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</si>
  <si>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</si>
  <si>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</si>
  <si>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</si>
  <si>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</si>
  <si>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</si>
  <si>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</si>
  <si>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</si>
  <si>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</si>
  <si>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</si>
  <si>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</si>
  <si>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</si>
  <si>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</si>
  <si>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</si>
  <si>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</si>
  <si>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</si>
  <si>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</si>
  <si>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</si>
  <si>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</si>
  <si>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</si>
  <si>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</si>
  <si>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</si>
  <si>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</si>
  <si>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</si>
  <si>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</si>
  <si>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</si>
  <si>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</si>
  <si>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</si>
  <si>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</si>
  <si>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</si>
  <si>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</si>
  <si>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</si>
  <si>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</si>
  <si>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</si>
  <si>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</si>
  <si>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</si>
  <si>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</si>
  <si>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</si>
  <si>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</si>
  <si>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</si>
  <si>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</si>
  <si>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</si>
  <si>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</si>
  <si>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</si>
  <si>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</si>
  <si>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</si>
  <si>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</si>
  <si>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</si>
  <si>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</si>
  <si>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</si>
  <si>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</si>
  <si>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</si>
  <si>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</si>
  <si>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</si>
  <si>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</si>
  <si>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</si>
  <si>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</si>
  <si>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</si>
  <si>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</si>
  <si>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</si>
  <si>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</si>
  <si>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</si>
  <si>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</si>
  <si>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</si>
  <si>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</si>
  <si>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</si>
  <si>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</si>
  <si>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</si>
  <si>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</si>
  <si>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</si>
  <si>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</si>
  <si>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</si>
  <si>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</si>
  <si>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</si>
  <si>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</si>
  <si>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</si>
  <si>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</si>
  <si>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</si>
  <si>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</si>
  <si>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</si>
  <si>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</si>
  <si>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</si>
  <si>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</si>
  <si>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</si>
  <si>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</si>
  <si>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</si>
  <si>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</si>
  <si>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</si>
  <si>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</si>
  <si>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</si>
  <si>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</si>
  <si>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</si>
  <si>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</si>
  <si>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</si>
  <si>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</si>
  <si>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</si>
  <si>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</si>
  <si>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</si>
  <si>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</si>
  <si>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</si>
  <si>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</si>
  <si>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</si>
  <si>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</si>
  <si>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</si>
  <si>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</si>
  <si>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</si>
  <si>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</si>
  <si>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</si>
  <si>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</si>
  <si>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</si>
  <si>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</si>
  <si>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</si>
  <si>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</si>
  <si>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</si>
  <si>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</si>
  <si>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</si>
  <si>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</si>
  <si>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</si>
  <si>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</si>
  <si>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</si>
  <si>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</si>
  <si>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</si>
  <si>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</si>
  <si>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</si>
  <si>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</si>
  <si>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</si>
  <si>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</si>
  <si>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</si>
  <si>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</si>
  <si>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</si>
  <si>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</si>
  <si>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</si>
  <si>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</si>
  <si>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</si>
  <si>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</si>
  <si>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</si>
  <si>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</si>
  <si>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</si>
  <si>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</si>
  <si>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</si>
  <si>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</si>
  <si>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</si>
  <si>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</si>
  <si>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</si>
  <si>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</si>
  <si>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</si>
  <si>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</si>
  <si>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</si>
  <si>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</si>
  <si>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</si>
  <si>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</si>
  <si>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</si>
  <si>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</si>
  <si>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</si>
  <si>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</si>
  <si>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</si>
  <si>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</si>
  <si>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</si>
  <si>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</si>
  <si>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</si>
  <si>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</si>
  <si>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</si>
  <si>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</si>
  <si>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</si>
  <si>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</si>
  <si>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</si>
  <si>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</si>
  <si>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</si>
  <si>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</si>
  <si>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</si>
  <si>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</si>
  <si>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</si>
  <si>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</si>
  <si>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</si>
  <si>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</si>
  <si>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</si>
  <si>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</si>
  <si>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</si>
  <si>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</si>
  <si>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</si>
  <si>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</si>
  <si>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</si>
  <si>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</si>
  <si>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</si>
  <si>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</si>
  <si>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</si>
  <si>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</si>
  <si>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</si>
  <si>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</si>
  <si>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</si>
  <si>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</si>
  <si>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</si>
  <si>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</si>
  <si>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</si>
  <si>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</si>
  <si>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</si>
  <si>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</si>
  <si>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</si>
  <si>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</si>
  <si>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</si>
  <si>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</si>
  <si>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</si>
  <si>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</si>
  <si>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</si>
  <si>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</si>
  <si>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</si>
  <si>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</si>
  <si>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</si>
  <si>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</si>
  <si>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</si>
  <si>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</si>
  <si>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</si>
  <si>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</si>
  <si>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</si>
  <si>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</si>
  <si>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</si>
  <si>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</si>
  <si>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</si>
  <si>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</si>
  <si>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</si>
  <si>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</si>
  <si>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</si>
  <si>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</si>
  <si>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</si>
  <si>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</si>
  <si>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</si>
  <si>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</si>
  <si>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</si>
  <si>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</si>
  <si>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</si>
  <si>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</si>
  <si>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</si>
  <si>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</si>
  <si>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</si>
  <si>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</si>
  <si>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</si>
  <si>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</si>
  <si>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</si>
  <si>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</si>
  <si>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</si>
  <si>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</si>
  <si>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</si>
  <si>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</si>
  <si>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</si>
  <si>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</si>
  <si>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</si>
  <si>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</si>
  <si>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</si>
  <si>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</si>
  <si>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</si>
  <si>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</si>
  <si>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</si>
  <si>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</si>
  <si>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</si>
  <si>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</si>
  <si>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</si>
  <si>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</si>
  <si>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</si>
  <si>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</si>
  <si>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</si>
  <si>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</si>
  <si>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</si>
  <si>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</si>
  <si>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</si>
  <si>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</si>
  <si>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</si>
  <si>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</si>
  <si>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</si>
  <si>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</si>
  <si>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</si>
  <si>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</si>
  <si>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</si>
  <si>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</si>
  <si>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</si>
  <si>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</si>
  <si>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</si>
  <si>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</si>
  <si>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</si>
  <si>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</si>
  <si>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</si>
  <si>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</si>
  <si>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</si>
  <si>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</si>
  <si>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</si>
  <si>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</si>
  <si>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</si>
  <si>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</si>
  <si>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</si>
  <si>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</si>
  <si>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</si>
  <si>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</si>
  <si>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</si>
  <si>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</si>
  <si>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</si>
  <si>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</si>
  <si>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</si>
  <si>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</si>
  <si>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</si>
  <si>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</si>
  <si>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</si>
  <si>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</si>
  <si>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</si>
  <si>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</si>
  <si>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</si>
  <si>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</si>
  <si>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</si>
  <si>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</si>
  <si>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</si>
  <si>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</si>
  <si>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</si>
  <si>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</si>
  <si>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</si>
  <si>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</si>
  <si>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</si>
  <si>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</si>
  <si>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</si>
  <si>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</si>
  <si>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</si>
  <si>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</si>
  <si>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</si>
  <si>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</si>
  <si>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</si>
  <si>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</si>
  <si>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</si>
  <si>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</si>
  <si>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</si>
  <si>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</si>
  <si>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</si>
  <si>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</si>
  <si>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</si>
  <si>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</si>
  <si>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</si>
  <si>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</si>
  <si>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</si>
  <si>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</si>
  <si>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</si>
  <si>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</si>
  <si>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</si>
  <si>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</si>
  <si>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</si>
  <si>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</si>
  <si>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</si>
  <si>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</si>
  <si>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</si>
  <si>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</si>
  <si>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</si>
  <si>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</si>
  <si>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</si>
  <si>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</si>
  <si>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</si>
  <si>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</si>
  <si>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</si>
  <si>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</si>
  <si>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</si>
  <si>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</si>
  <si>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</si>
  <si>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</si>
  <si>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</si>
  <si>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</si>
  <si>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</si>
  <si>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</si>
  <si>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</si>
  <si>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</si>
  <si>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</si>
  <si>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</si>
  <si>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</si>
  <si>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</si>
  <si>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</si>
  <si>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</si>
  <si>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</si>
  <si>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</si>
  <si>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</si>
  <si>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</si>
  <si>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</si>
  <si>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</si>
  <si>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</si>
  <si>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</si>
  <si>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</si>
  <si>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</si>
  <si>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</si>
  <si>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</si>
  <si>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</si>
  <si>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</si>
  <si>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</si>
  <si>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</si>
  <si>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</si>
  <si>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</si>
  <si>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</si>
  <si>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</si>
  <si>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</si>
  <si>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</si>
  <si>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</si>
  <si>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</si>
  <si>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</si>
  <si>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</si>
  <si>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</si>
  <si>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</si>
  <si>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</si>
  <si>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</si>
  <si>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</si>
  <si>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</si>
  <si>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</si>
  <si>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</si>
  <si>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</si>
  <si>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</si>
  <si>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</si>
  <si>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</si>
  <si>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</si>
  <si>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</si>
  <si>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</si>
  <si>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</si>
  <si>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</si>
  <si>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</si>
  <si>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</si>
  <si>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</si>
  <si>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</si>
  <si>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</si>
  <si>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</si>
  <si>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</si>
  <si>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</si>
  <si>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</si>
  <si>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</si>
  <si>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</si>
  <si>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</si>
  <si>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</si>
  <si>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</si>
  <si>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</si>
  <si>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</si>
  <si>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</si>
  <si>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</si>
  <si>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</si>
  <si>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</si>
  <si>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</si>
  <si>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</si>
  <si>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</si>
  <si>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</si>
  <si>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</si>
  <si>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</si>
  <si>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</si>
  <si>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</si>
  <si>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</si>
  <si>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</si>
  <si>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</si>
  <si>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</si>
  <si>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</si>
  <si>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</si>
  <si>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</si>
  <si>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</si>
  <si>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</si>
  <si>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</si>
  <si>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</si>
  <si>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</si>
  <si>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</si>
  <si>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</si>
  <si>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</si>
  <si>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</si>
  <si>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</si>
  <si>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</si>
  <si>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</si>
  <si>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</si>
  <si>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</si>
  <si>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</si>
  <si>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</si>
  <si>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</si>
  <si>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</si>
  <si>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</si>
  <si>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</si>
  <si>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</si>
  <si>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</si>
  <si>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</si>
  <si>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</si>
  <si>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</si>
  <si>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</si>
  <si>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</si>
  <si>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</si>
  <si>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</si>
  <si>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</si>
  <si>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</si>
  <si>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</si>
  <si>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</si>
  <si>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</si>
  <si>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</si>
  <si>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</si>
  <si>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</si>
  <si>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</si>
  <si>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</si>
  <si>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</si>
  <si>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</si>
  <si>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</si>
  <si>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</si>
  <si>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</si>
  <si>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</si>
  <si>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</si>
  <si>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</si>
  <si>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</si>
  <si>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</si>
  <si>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</si>
  <si>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</si>
  <si>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</si>
  <si>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</si>
  <si>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</si>
  <si>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</si>
  <si>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</si>
  <si>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</si>
  <si>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</si>
  <si>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</si>
  <si>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</si>
  <si>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</si>
  <si>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</si>
  <si>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</si>
  <si>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</si>
  <si>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</si>
  <si>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</si>
  <si>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</si>
  <si>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</si>
  <si>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</si>
  <si>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</si>
  <si>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</si>
  <si>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</si>
  <si>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</si>
  <si>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</si>
  <si>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</si>
  <si>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</si>
  <si>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</si>
  <si>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</si>
  <si>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</si>
  <si>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</si>
  <si>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</si>
  <si>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</si>
  <si>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</si>
  <si>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</si>
  <si>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</si>
  <si>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</si>
  <si>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</si>
  <si>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</si>
  <si>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</si>
  <si>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</si>
  <si>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</si>
  <si>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</si>
  <si>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</si>
  <si>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</si>
  <si>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</si>
  <si>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</si>
  <si>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</si>
  <si>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</si>
  <si>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</si>
  <si>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</si>
  <si>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</si>
  <si>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</si>
  <si>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</si>
  <si>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</si>
  <si>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</si>
  <si>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</si>
  <si>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</si>
  <si>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</si>
  <si>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</si>
  <si>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</si>
  <si>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</si>
  <si>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</si>
  <si>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</si>
  <si>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</si>
  <si>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</si>
  <si>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</si>
  <si>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</si>
  <si>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</si>
  <si>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</si>
  <si>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</si>
  <si>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</si>
  <si>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</si>
  <si>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</si>
  <si>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</si>
  <si>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</si>
  <si>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</si>
  <si>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</si>
  <si>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</si>
  <si>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</si>
  <si>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</si>
  <si>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</si>
  <si>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</si>
  <si>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</si>
  <si>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</si>
  <si>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</si>
  <si>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</si>
  <si>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</si>
  <si>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</si>
  <si>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</si>
  <si>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</si>
  <si>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</si>
  <si>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</si>
  <si>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</si>
  <si>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</si>
  <si>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</si>
  <si>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</si>
  <si>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</si>
  <si>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</si>
  <si>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</si>
  <si>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</si>
  <si>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</si>
  <si>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</si>
  <si>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</si>
  <si>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</si>
  <si>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</si>
  <si>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</si>
  <si>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</si>
  <si>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</si>
  <si>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</si>
  <si>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</si>
  <si>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</si>
  <si>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</si>
  <si>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</si>
  <si>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</si>
  <si>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</si>
  <si>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</si>
  <si>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</si>
  <si>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</si>
  <si>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</si>
  <si>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</si>
  <si>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</si>
  <si>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</si>
  <si>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</si>
  <si>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</si>
  <si>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</si>
  <si>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</si>
  <si>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</si>
  <si>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</si>
  <si>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</si>
  <si>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</si>
  <si>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</si>
  <si>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</si>
  <si>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</si>
  <si>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</si>
  <si>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</si>
  <si>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</si>
  <si>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</si>
  <si>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</si>
  <si>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</si>
  <si>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</si>
  <si>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</si>
  <si>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</si>
  <si>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</si>
  <si>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</si>
  <si>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</si>
  <si>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</si>
  <si>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</si>
  <si>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</si>
  <si>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</si>
  <si>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</si>
  <si>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</si>
  <si>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</si>
  <si>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</si>
  <si>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</si>
  <si>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</si>
  <si>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</si>
  <si>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</si>
  <si>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</si>
  <si>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</si>
  <si>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</si>
  <si>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</si>
  <si>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</si>
  <si>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</si>
  <si>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</si>
  <si>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</si>
  <si>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</si>
  <si>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</si>
  <si>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</si>
  <si>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</si>
  <si>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</si>
  <si>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</si>
  <si>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</si>
  <si>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</si>
  <si>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</si>
  <si>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</si>
  <si>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</si>
  <si>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</si>
  <si>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</si>
  <si>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</si>
  <si>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</si>
  <si>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</si>
  <si>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</si>
  <si>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</si>
  <si>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</si>
  <si>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</si>
  <si>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</si>
  <si>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</si>
  <si>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</si>
  <si>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</si>
  <si>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</si>
  <si>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</si>
  <si>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</si>
  <si>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</si>
  <si>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</si>
  <si>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</si>
  <si>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</si>
  <si>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</si>
  <si>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</si>
  <si>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</si>
  <si>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</si>
  <si>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</si>
  <si>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</si>
  <si>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</si>
  <si>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</si>
  <si>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</si>
  <si>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</si>
  <si>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</si>
  <si>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</si>
  <si>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</si>
  <si>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</si>
  <si>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</si>
  <si>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</si>
  <si>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</si>
  <si>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</si>
  <si>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</si>
  <si>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</si>
  <si>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</si>
  <si>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</si>
  <si>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</si>
  <si>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</si>
  <si>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</si>
  <si>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</si>
  <si>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</si>
  <si>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</si>
  <si>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</si>
  <si>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</si>
  <si>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</si>
  <si>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</si>
  <si>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</si>
  <si>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</si>
  <si>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</si>
  <si>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</si>
  <si>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</si>
  <si>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</si>
  <si>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</si>
  <si>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</si>
  <si>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</si>
  <si>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</si>
  <si>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</si>
  <si>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</si>
  <si>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</si>
  <si>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</si>
  <si>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</si>
  <si>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</si>
  <si>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</si>
  <si>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</si>
  <si>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</si>
  <si>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</si>
  <si>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</si>
  <si>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</si>
  <si>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</si>
  <si>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</si>
  <si>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</si>
  <si>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</si>
  <si>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</si>
  <si>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</si>
  <si>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</si>
  <si>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</si>
  <si>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</si>
  <si>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</si>
  <si>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</si>
  <si>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</si>
  <si>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</si>
  <si>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</si>
  <si>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</si>
  <si>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</si>
  <si>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</si>
  <si>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</si>
  <si>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</si>
  <si>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</si>
  <si>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</si>
  <si>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</si>
  <si>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</si>
  <si>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</si>
  <si>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</si>
  <si>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</si>
  <si>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</si>
  <si>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</si>
  <si>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</si>
  <si>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</si>
  <si>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</si>
  <si>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</si>
  <si>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</si>
  <si>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</si>
  <si>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</si>
  <si>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</si>
  <si>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</si>
  <si>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</si>
  <si>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</si>
  <si>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</si>
  <si>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</si>
  <si>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</si>
  <si>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</si>
  <si>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</si>
  <si>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</si>
  <si>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</si>
  <si>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</si>
  <si>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</si>
  <si>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</si>
  <si>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</si>
  <si>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</si>
  <si>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</si>
  <si>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</si>
  <si>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</si>
  <si>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</si>
  <si>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</si>
  <si>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</si>
  <si>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</si>
  <si>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</si>
  <si>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</si>
  <si>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</si>
  <si>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</si>
  <si>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</si>
  <si>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</si>
  <si>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</si>
  <si>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</si>
  <si>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</si>
  <si>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</si>
  <si>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</si>
  <si>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</si>
  <si>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</si>
  <si>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</si>
  <si>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</si>
  <si>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</si>
  <si>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</si>
  <si>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</si>
  <si>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</si>
  <si>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</si>
  <si>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</si>
  <si>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</si>
  <si>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</si>
  <si>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</si>
  <si>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</si>
  <si>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</si>
  <si>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</si>
  <si>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</si>
  <si>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</si>
  <si>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</si>
  <si>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</si>
  <si>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</si>
  <si>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</si>
  <si>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</si>
  <si>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</si>
  <si>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</si>
  <si>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</si>
  <si>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</si>
  <si>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</si>
  <si>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</si>
  <si>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</si>
  <si>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</si>
  <si>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</si>
  <si>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</si>
  <si>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</si>
  <si>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</si>
  <si>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</si>
  <si>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</si>
  <si>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</si>
  <si>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</si>
  <si>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</si>
  <si>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</si>
  <si>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</si>
  <si>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</si>
  <si>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</si>
  <si>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</si>
  <si>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</si>
  <si>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</si>
  <si>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</si>
  <si>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</si>
  <si>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</si>
  <si>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</si>
  <si>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</si>
  <si>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</si>
  <si>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</si>
  <si>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</si>
  <si>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</si>
  <si>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</si>
  <si>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</si>
  <si>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</si>
  <si>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</si>
  <si>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</si>
  <si>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</si>
  <si>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</si>
  <si>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</si>
  <si>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</si>
  <si>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</si>
  <si>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</si>
  <si>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</si>
  <si>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</si>
  <si>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</si>
  <si>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</si>
  <si>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</si>
  <si>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</si>
  <si>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</si>
  <si>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</si>
  <si>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</si>
  <si>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</si>
  <si>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</si>
  <si>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</si>
  <si>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</si>
  <si>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</si>
  <si>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</si>
  <si>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</si>
  <si>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</si>
  <si>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</si>
  <si>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</si>
  <si>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</si>
  <si>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</si>
  <si>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</si>
  <si>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</si>
  <si>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</si>
  <si>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</si>
  <si>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</si>
  <si>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</si>
  <si>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</si>
  <si>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</si>
  <si>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</si>
  <si>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</si>
  <si>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</si>
  <si>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</si>
  <si>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</si>
  <si>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</si>
  <si>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</si>
  <si>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</si>
  <si>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</si>
  <si>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</si>
  <si>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</si>
  <si>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</si>
  <si>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</si>
  <si>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</si>
  <si>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</si>
  <si>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</si>
  <si>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</si>
  <si>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</si>
  <si>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</si>
  <si>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</si>
  <si>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</si>
  <si>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</si>
  <si>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</si>
  <si>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</si>
  <si>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</si>
  <si>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</si>
  <si>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</si>
  <si>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</si>
  <si>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</si>
  <si>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</si>
  <si>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</si>
  <si>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</si>
  <si>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</si>
  <si>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</si>
  <si>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</si>
  <si>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</si>
  <si>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</si>
  <si>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</si>
  <si>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</si>
  <si>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</si>
  <si>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</si>
  <si>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</si>
  <si>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</si>
  <si>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</si>
  <si>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</si>
  <si>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</si>
  <si>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</si>
  <si>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</si>
  <si>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</si>
  <si>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</si>
  <si>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</si>
  <si>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</si>
  <si>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</si>
  <si>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</si>
  <si>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</si>
  <si>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</si>
  <si>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</si>
  <si>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</si>
  <si>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</si>
  <si>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</si>
  <si>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</si>
  <si>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</si>
  <si>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</si>
  <si>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</si>
  <si>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</si>
  <si>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</si>
  <si>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</si>
  <si>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</si>
  <si>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</si>
  <si>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</si>
  <si>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</si>
  <si>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</si>
  <si>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</si>
  <si>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</si>
  <si>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</si>
  <si>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</si>
  <si>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</si>
  <si>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</si>
  <si>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</si>
  <si>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</si>
  <si>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</si>
  <si>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</si>
  <si>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</si>
  <si>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</si>
  <si>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</si>
  <si>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</si>
  <si>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</si>
  <si>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</si>
  <si>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</si>
  <si>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</si>
  <si>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</si>
  <si>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</si>
  <si>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</si>
  <si>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</si>
  <si>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</si>
  <si>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</si>
  <si>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</si>
  <si>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</si>
  <si>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</si>
  <si>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</si>
  <si>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</si>
  <si>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</si>
  <si>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</si>
  <si>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</si>
  <si>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</si>
  <si>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</si>
  <si>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</si>
  <si>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</si>
  <si>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</si>
  <si>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</si>
  <si>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</si>
  <si>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</si>
  <si>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</si>
  <si>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</si>
  <si>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</si>
  <si>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</si>
  <si>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</si>
  <si>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</si>
  <si>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</si>
  <si>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</si>
  <si>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</si>
  <si>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</si>
  <si>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</si>
  <si>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</si>
  <si>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</si>
  <si>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</si>
  <si>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</si>
  <si>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</si>
  <si>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</si>
  <si>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</si>
  <si>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</si>
  <si>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</si>
  <si>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</si>
  <si>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</si>
  <si>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</si>
  <si>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</si>
  <si>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</si>
  <si>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</si>
  <si>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</si>
  <si>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</si>
  <si>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</si>
  <si>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</si>
  <si>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</si>
  <si>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</si>
  <si>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</si>
  <si>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</si>
  <si>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</si>
  <si>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</si>
  <si>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</si>
  <si>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</si>
  <si>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</si>
  <si>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</si>
  <si>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</si>
  <si>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</si>
  <si>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</si>
  <si>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</si>
  <si>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</si>
  <si>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</si>
  <si>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</si>
  <si>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</si>
  <si>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</si>
  <si>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</si>
  <si>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</si>
  <si>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</si>
  <si>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</si>
  <si>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</si>
  <si>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</si>
  <si>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</si>
  <si>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</si>
  <si>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</si>
  <si>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</si>
  <si>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</si>
  <si>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</si>
  <si>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</si>
  <si>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</si>
  <si>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</si>
  <si>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</si>
  <si>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</si>
  <si>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</si>
  <si>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</si>
  <si>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</si>
  <si>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</si>
  <si>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</si>
  <si>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</si>
  <si>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</si>
  <si>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</si>
  <si>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</si>
  <si>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</si>
  <si>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</si>
  <si>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</si>
  <si>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</si>
  <si>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</si>
  <si>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</si>
  <si>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</si>
  <si>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</si>
  <si>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</si>
  <si>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</si>
  <si>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</si>
  <si>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</si>
  <si>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</si>
  <si>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</si>
  <si>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</si>
  <si>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</si>
  <si>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</si>
  <si>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</si>
  <si>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</si>
  <si>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</si>
  <si>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</si>
  <si>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</si>
  <si>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</si>
  <si>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</si>
  <si>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</si>
  <si>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</si>
  <si>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</si>
  <si>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</si>
  <si>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</si>
  <si>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</si>
  <si>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</si>
  <si>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</si>
  <si>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</si>
  <si>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</si>
  <si>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</si>
  <si>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</si>
  <si>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</si>
  <si>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</si>
  <si>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</si>
  <si>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</si>
  <si>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</si>
  <si>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</si>
  <si>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</si>
  <si>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</si>
  <si>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</si>
  <si>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</si>
  <si>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</si>
  <si>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</si>
  <si>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</si>
  <si>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</si>
  <si>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</si>
  <si>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</si>
  <si>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</si>
  <si>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</si>
  <si>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</si>
  <si>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</si>
  <si>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</si>
  <si>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</si>
  <si>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</si>
  <si>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</si>
  <si>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</si>
  <si>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</si>
  <si>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</si>
  <si>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</si>
  <si>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</si>
  <si>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</si>
  <si>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</si>
  <si>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</si>
  <si>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</si>
  <si>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</si>
  <si>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</si>
  <si>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</si>
  <si>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</si>
  <si>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</si>
  <si>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</si>
  <si>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</si>
  <si>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</si>
  <si>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</si>
  <si>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</si>
  <si>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</si>
  <si>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</si>
  <si>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</si>
  <si>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</si>
  <si>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</si>
  <si>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</si>
  <si>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</si>
  <si>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</si>
  <si>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</si>
  <si>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</si>
  <si>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</si>
  <si>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</si>
  <si>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</si>
  <si>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</si>
  <si>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</si>
  <si>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</si>
  <si>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</si>
  <si>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</si>
  <si>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</si>
  <si>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</si>
  <si>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</si>
  <si>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</si>
  <si>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</si>
  <si>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</si>
  <si>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</si>
  <si>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</si>
  <si>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</si>
  <si>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</si>
  <si>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</si>
  <si>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</si>
  <si>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</si>
  <si>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</si>
  <si>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</si>
  <si>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</si>
  <si>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</si>
  <si>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</si>
  <si>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</si>
  <si>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</si>
  <si>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</si>
  <si>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</si>
  <si>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</si>
  <si>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</si>
  <si>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</si>
  <si>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</si>
  <si>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</si>
  <si>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</si>
  <si>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</si>
  <si>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</si>
  <si>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</si>
  <si>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</si>
  <si>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</si>
  <si>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</si>
  <si>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</si>
  <si>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</si>
  <si>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</si>
  <si>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</si>
  <si>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</si>
  <si>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</si>
  <si>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</si>
  <si>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</si>
  <si>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</si>
  <si>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</si>
  <si>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</si>
  <si>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</si>
  <si>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</si>
  <si>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</si>
  <si>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</si>
  <si>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</si>
  <si>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</si>
  <si>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</si>
  <si>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</si>
  <si>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</si>
  <si>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</si>
  <si>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</si>
  <si>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</si>
  <si>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</si>
  <si>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</si>
  <si>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</si>
  <si>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</si>
  <si>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</si>
  <si>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</si>
  <si>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</si>
  <si>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</si>
  <si>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</si>
  <si>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</si>
  <si>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</si>
  <si>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</si>
  <si>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</si>
  <si>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</si>
  <si>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</si>
  <si>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</si>
  <si>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</si>
  <si>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</si>
  <si>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</si>
  <si>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</si>
  <si>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</si>
  <si>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</si>
  <si>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</si>
  <si>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</si>
  <si>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</si>
  <si>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</si>
  <si>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</si>
  <si>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</si>
  <si>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</si>
  <si>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</si>
  <si>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</si>
  <si>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</si>
  <si>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</si>
  <si>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</si>
  <si>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</si>
  <si>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</si>
  <si>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</si>
  <si>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</si>
  <si>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</si>
  <si>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</si>
  <si>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</si>
  <si>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</si>
  <si>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</si>
  <si>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</si>
  <si>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</si>
  <si>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</si>
  <si>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</si>
  <si>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</si>
  <si>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</si>
  <si>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</si>
  <si>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</si>
  <si>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</si>
  <si>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</si>
  <si>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</si>
  <si>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</si>
  <si>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</si>
  <si>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</si>
  <si>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</si>
  <si>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</si>
  <si>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</si>
  <si>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</si>
  <si>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</si>
  <si>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</si>
  <si>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</si>
  <si>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</si>
  <si>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</si>
  <si>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</si>
  <si>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</si>
  <si>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</si>
  <si>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</si>
  <si>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</si>
  <si>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</si>
  <si>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</si>
  <si>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</si>
  <si>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</si>
  <si>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</si>
  <si>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</si>
  <si>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</si>
  <si>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</si>
  <si>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</si>
  <si>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</si>
  <si>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</si>
  <si>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</si>
  <si>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</si>
  <si>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</si>
  <si>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</si>
  <si>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</si>
  <si>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</si>
  <si>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</si>
  <si>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</si>
  <si>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</si>
  <si>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</si>
  <si>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</si>
  <si>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</si>
  <si>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</si>
  <si>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</si>
  <si>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</si>
  <si>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</si>
  <si>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</si>
  <si>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</si>
  <si>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</si>
  <si>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</si>
  <si>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</si>
  <si>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</si>
  <si>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</si>
  <si>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</si>
  <si>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</si>
  <si>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</si>
  <si>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</si>
  <si>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</si>
  <si>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</si>
  <si>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</si>
  <si>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</si>
  <si>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</si>
  <si>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</si>
  <si>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</si>
  <si>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</si>
  <si>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</si>
  <si>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</si>
  <si>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</si>
  <si>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</si>
  <si>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</si>
  <si>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</si>
  <si>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</si>
  <si>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</si>
  <si>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</si>
  <si>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</si>
  <si>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</si>
  <si>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</si>
  <si>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</si>
  <si>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</si>
  <si>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</si>
  <si>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</si>
  <si>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</si>
  <si>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</si>
  <si>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</si>
  <si>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</si>
  <si>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</si>
  <si>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</si>
  <si>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</si>
  <si>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</si>
  <si>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</si>
  <si>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</si>
  <si>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</si>
  <si>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</si>
  <si>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</si>
  <si>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</si>
  <si>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</si>
  <si>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</si>
  <si>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</si>
  <si>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</si>
  <si>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</si>
  <si>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</si>
  <si>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</si>
  <si>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</si>
  <si>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</si>
  <si>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</si>
  <si>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</si>
  <si>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</si>
  <si>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</si>
  <si>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</si>
  <si>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</si>
  <si>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</si>
  <si>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</si>
  <si>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</si>
  <si>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</si>
  <si>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</si>
  <si>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</si>
  <si>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</si>
  <si>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</si>
  <si>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</si>
  <si>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</si>
  <si>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</si>
  <si>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</si>
  <si>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</si>
  <si>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</si>
  <si>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</si>
  <si>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</si>
  <si>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</si>
  <si>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</si>
  <si>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</si>
  <si>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</si>
  <si>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</si>
  <si>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</si>
  <si>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</si>
  <si>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</si>
  <si>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</si>
  <si>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</si>
  <si>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</si>
  <si>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</si>
  <si>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</si>
  <si>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</si>
  <si>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</si>
  <si>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</si>
  <si>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</si>
  <si>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</si>
  <si>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</si>
  <si>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</si>
  <si>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</si>
  <si>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</si>
  <si>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</si>
  <si>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</si>
  <si>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</si>
  <si>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</si>
  <si>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</si>
  <si>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</si>
  <si>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</si>
  <si>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</si>
  <si>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</si>
  <si>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</si>
  <si>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</si>
  <si>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</si>
  <si>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</si>
  <si>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</si>
  <si>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</si>
  <si>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</si>
  <si>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</si>
  <si>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</si>
  <si>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</si>
  <si>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</si>
  <si>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</si>
  <si>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</si>
  <si>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</si>
  <si>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</si>
  <si>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</si>
  <si>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</si>
  <si>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</si>
  <si>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</si>
  <si>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</si>
  <si>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</si>
  <si>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</si>
  <si>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</si>
  <si>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</si>
  <si>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</si>
  <si>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</si>
  <si>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</si>
  <si>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</si>
  <si>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</si>
  <si>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</si>
  <si>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</si>
  <si>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</si>
  <si>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</si>
  <si>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</si>
  <si>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</si>
  <si>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</si>
  <si>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</si>
  <si>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</si>
  <si>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</si>
  <si>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</si>
  <si>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</si>
  <si>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</si>
  <si>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</si>
  <si>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</si>
  <si>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</si>
  <si>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</si>
  <si>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</si>
  <si>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</si>
  <si>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</si>
  <si>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</si>
  <si>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</si>
  <si>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</si>
  <si>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</si>
  <si>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</si>
  <si>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</si>
  <si>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</si>
  <si>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</si>
  <si>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</si>
  <si>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</si>
  <si>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</si>
  <si>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</si>
  <si>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</si>
  <si>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</si>
  <si>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</si>
  <si>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</si>
  <si>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</si>
  <si>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</si>
  <si>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</si>
  <si>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</si>
  <si>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</si>
  <si>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</si>
  <si>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</si>
  <si>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</si>
  <si>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</si>
  <si>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</si>
  <si>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</si>
  <si>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</si>
  <si>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</si>
  <si>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</si>
  <si>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</si>
  <si>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</si>
  <si>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</si>
  <si>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</si>
  <si>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</si>
  <si>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</si>
  <si>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</si>
  <si>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</si>
  <si>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</si>
  <si>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</si>
  <si>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</si>
  <si>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</si>
  <si>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</si>
  <si>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</si>
  <si>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</si>
  <si>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</si>
  <si>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</si>
  <si>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</si>
  <si>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</si>
  <si>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</si>
  <si>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</si>
  <si>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</si>
  <si>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</si>
  <si>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</si>
  <si>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</si>
  <si>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</si>
  <si>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</si>
  <si>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</si>
  <si>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</si>
  <si>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</si>
  <si>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</si>
  <si>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</si>
  <si>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</si>
  <si>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</si>
  <si>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</si>
  <si>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</si>
  <si>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</si>
  <si>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</si>
  <si>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</si>
  <si>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</si>
  <si>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</si>
  <si>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</si>
  <si>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</si>
  <si>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</si>
  <si>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</si>
  <si>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</si>
  <si>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</si>
  <si>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</si>
  <si>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</si>
  <si>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</si>
  <si>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</si>
  <si>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</si>
  <si>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</si>
  <si>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</si>
  <si>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</si>
  <si>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</si>
  <si>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</si>
  <si>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</si>
  <si>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</si>
  <si>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</si>
  <si>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</si>
  <si>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</si>
  <si>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</si>
  <si>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</si>
  <si>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</si>
  <si>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</si>
  <si>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</si>
  <si>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</si>
  <si>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</si>
  <si>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</si>
  <si>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</si>
  <si>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</si>
  <si>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</si>
  <si>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</si>
  <si>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</si>
  <si>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</si>
  <si>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</si>
  <si>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</si>
  <si>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</si>
  <si>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</si>
  <si>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</si>
  <si>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</si>
  <si>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</si>
  <si>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</si>
  <si>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</si>
  <si>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</si>
  <si>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</si>
  <si>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</si>
  <si>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</si>
  <si>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</si>
  <si>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</si>
  <si>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</si>
  <si>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</si>
  <si>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</si>
  <si>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</si>
  <si>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</si>
  <si>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</si>
  <si>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</si>
  <si>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</si>
  <si>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</si>
  <si>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</si>
  <si>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</si>
  <si>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</si>
  <si>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</si>
  <si>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</si>
  <si>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</si>
  <si>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</si>
  <si>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</si>
  <si>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</si>
  <si>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</si>
  <si>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</si>
  <si>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</si>
  <si>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</si>
  <si>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</si>
  <si>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</si>
  <si>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</si>
  <si>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</si>
  <si>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</si>
  <si>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</si>
  <si>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</si>
  <si>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</si>
  <si>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</si>
  <si>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</si>
  <si>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</si>
  <si>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</si>
  <si>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</si>
  <si>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</si>
  <si>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</si>
  <si>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</si>
  <si>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</si>
  <si>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</si>
  <si>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</si>
  <si>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</si>
  <si>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</si>
  <si>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</si>
  <si>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</si>
  <si>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</si>
  <si>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</si>
  <si>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</si>
  <si>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</si>
  <si>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</si>
  <si>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</si>
  <si>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</si>
  <si>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</si>
  <si>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</si>
  <si>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</si>
  <si>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</si>
  <si>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</si>
  <si>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</si>
  <si>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</si>
  <si>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</si>
  <si>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</si>
  <si>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</si>
  <si>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</si>
  <si>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</si>
  <si>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</si>
  <si>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</si>
  <si>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</si>
  <si>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</si>
  <si>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</si>
  <si>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</si>
  <si>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</si>
  <si>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</si>
  <si>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</si>
  <si>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</si>
  <si>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</si>
  <si>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</si>
  <si>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</si>
  <si>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</si>
  <si>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</si>
  <si>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</si>
  <si>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</si>
  <si>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</si>
  <si>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</si>
  <si>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</si>
  <si>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</si>
  <si>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</si>
  <si>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</si>
  <si>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</si>
  <si>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</si>
  <si>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</si>
  <si>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</si>
  <si>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</si>
  <si>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</si>
  <si>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</si>
  <si>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</si>
  <si>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</si>
  <si>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</si>
  <si>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</si>
  <si>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</si>
  <si>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</si>
  <si>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</si>
  <si>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</si>
  <si>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</si>
  <si>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</si>
  <si>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</si>
  <si>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</si>
  <si>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</si>
  <si>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</si>
  <si>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</si>
  <si>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</si>
  <si>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</si>
  <si>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</si>
  <si>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</si>
  <si>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</si>
  <si>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</si>
  <si>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</si>
  <si>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</si>
  <si>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</si>
  <si>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</si>
  <si>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</si>
  <si>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</si>
  <si>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</si>
  <si>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</si>
  <si>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</si>
  <si>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</si>
  <si>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</si>
  <si>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</si>
  <si>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</si>
  <si>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</si>
  <si>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</si>
  <si>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</si>
  <si>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</si>
  <si>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</si>
  <si>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</si>
  <si>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</si>
  <si>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</si>
  <si>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</si>
  <si>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</si>
  <si>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</si>
  <si>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</si>
  <si>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</si>
  <si>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</si>
  <si>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</si>
  <si>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</si>
  <si>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</si>
  <si>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</si>
  <si>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</si>
  <si>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</si>
  <si>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</si>
  <si>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</si>
  <si>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</si>
  <si>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</si>
  <si>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</si>
  <si>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</si>
  <si>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</si>
  <si>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</si>
  <si>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</si>
  <si>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</si>
  <si>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</si>
  <si>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</si>
  <si>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</si>
  <si>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</si>
  <si>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</si>
  <si>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</si>
  <si>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</si>
  <si>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</si>
  <si>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</si>
  <si>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</si>
  <si>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</si>
  <si>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</si>
  <si>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</si>
  <si>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</si>
  <si>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</si>
  <si>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</si>
  <si>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</si>
  <si>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</si>
  <si>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</si>
  <si>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</si>
  <si>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</si>
  <si>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</si>
  <si>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</si>
  <si>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</si>
  <si>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</si>
  <si>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</si>
  <si>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</si>
  <si>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</si>
  <si>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</si>
  <si>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</si>
  <si>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</si>
  <si>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</si>
  <si>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</si>
  <si>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</si>
  <si>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</si>
  <si>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</si>
  <si>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</si>
  <si>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</si>
  <si>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</si>
  <si>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</si>
  <si>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</si>
  <si>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</si>
  <si>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</si>
  <si>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</si>
  <si>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</si>
  <si>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</si>
  <si>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</si>
  <si>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</si>
  <si>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</si>
  <si>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</si>
  <si>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</si>
  <si>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</si>
  <si>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</si>
  <si>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</si>
  <si>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</si>
  <si>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</si>
  <si>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</si>
  <si>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</si>
  <si>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</si>
  <si>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</si>
  <si>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</si>
  <si>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</si>
  <si>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</si>
  <si>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</si>
  <si>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</si>
  <si>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</si>
  <si>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</si>
  <si>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</si>
  <si>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</si>
  <si>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</si>
  <si>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</si>
  <si>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</si>
  <si>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</si>
  <si>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</si>
  <si>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</si>
  <si>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</si>
  <si>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</si>
  <si>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</si>
  <si>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</si>
  <si>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</si>
  <si>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</si>
  <si>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</si>
  <si>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</si>
  <si>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</si>
  <si>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</si>
  <si>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</si>
  <si>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</si>
  <si>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</si>
  <si>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</si>
  <si>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</si>
  <si>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</si>
  <si>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</si>
  <si>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</si>
  <si>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</si>
  <si>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</si>
  <si>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</si>
  <si>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</si>
  <si>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</si>
  <si>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</si>
  <si>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</si>
  <si>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</si>
  <si>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</si>
  <si>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</si>
  <si>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</si>
  <si>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</si>
  <si>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</si>
  <si>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</si>
  <si>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</si>
  <si>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</si>
  <si>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</si>
  <si>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</si>
  <si>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</si>
  <si>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</si>
  <si>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</si>
  <si>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</si>
  <si>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</si>
  <si>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</si>
  <si>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</si>
  <si>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</si>
  <si>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</si>
  <si>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</si>
  <si>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</si>
  <si>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</si>
  <si>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</si>
  <si>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</si>
  <si>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</si>
  <si>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</si>
  <si>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</si>
  <si>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</si>
  <si>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</si>
  <si>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</si>
  <si>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</si>
  <si>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</si>
  <si>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</si>
  <si>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</si>
  <si>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</si>
  <si>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</si>
  <si>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</si>
  <si>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</si>
  <si>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</si>
  <si>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</si>
  <si>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</si>
  <si>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</si>
  <si>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</si>
  <si>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</si>
  <si>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</si>
  <si>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</si>
  <si>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</si>
  <si>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</si>
  <si>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</si>
  <si>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</si>
  <si>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</si>
  <si>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</si>
  <si>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</si>
  <si>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</si>
  <si>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</si>
  <si>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</si>
  <si>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</si>
  <si>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</si>
  <si>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</si>
  <si>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</si>
  <si>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</si>
  <si>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</si>
  <si>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</si>
  <si>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</si>
  <si>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</si>
  <si>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</si>
  <si>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</si>
  <si>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</si>
  <si>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</si>
  <si>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</si>
  <si>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</si>
  <si>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</si>
  <si>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</si>
  <si>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</si>
  <si>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</si>
  <si>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</si>
  <si>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</si>
  <si>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</si>
  <si>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</si>
  <si>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</si>
  <si>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</si>
  <si>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</si>
  <si>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</si>
  <si>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</si>
  <si>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</si>
  <si>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</si>
  <si>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</si>
  <si>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</si>
  <si>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</si>
  <si>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</si>
  <si>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</si>
  <si>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</si>
  <si>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</si>
  <si>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</si>
  <si>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</si>
  <si>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</si>
  <si>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</si>
  <si>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</si>
  <si>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</si>
  <si>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</si>
  <si>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</si>
  <si>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</si>
  <si>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</si>
  <si>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</si>
  <si>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</si>
  <si>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</si>
  <si>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</si>
  <si>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</si>
  <si>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</si>
  <si>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</si>
  <si>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</si>
  <si>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</si>
  <si>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</si>
  <si>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</si>
  <si>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</si>
  <si>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</si>
  <si>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</si>
  <si>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</si>
  <si>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</si>
  <si>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</si>
  <si>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</si>
  <si>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</si>
  <si>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</si>
  <si>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</si>
  <si>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</si>
  <si>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</si>
  <si>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</si>
  <si>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</si>
  <si>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</si>
  <si>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</si>
  <si>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</si>
  <si>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</si>
  <si>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</si>
  <si>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</si>
  <si>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</si>
  <si>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</si>
  <si>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</si>
  <si>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</si>
  <si>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</si>
  <si>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</si>
  <si>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</si>
  <si>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</si>
  <si>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</si>
  <si>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</si>
  <si>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</si>
  <si>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</si>
  <si>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</si>
  <si>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</si>
  <si>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</si>
  <si>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</si>
  <si>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</si>
  <si>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</si>
  <si>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</si>
  <si>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</si>
  <si>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</si>
  <si>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</si>
  <si>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</si>
  <si>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</si>
  <si>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</si>
  <si>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</si>
  <si>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</si>
  <si>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</si>
  <si>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</si>
  <si>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</si>
  <si>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</si>
  <si>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</si>
  <si>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</si>
  <si>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</si>
  <si>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</si>
  <si>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</si>
  <si>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</si>
  <si>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</si>
  <si>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</si>
  <si>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</si>
  <si>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</si>
  <si>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</si>
  <si>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</si>
  <si>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</si>
  <si>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</si>
  <si>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</si>
  <si>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</si>
  <si>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</si>
  <si>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</si>
  <si>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</si>
  <si>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</si>
  <si>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</si>
  <si>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</si>
  <si>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</si>
  <si>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</si>
  <si>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</si>
  <si>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</si>
  <si>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</si>
  <si>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</si>
  <si>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</si>
  <si>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</si>
  <si>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</si>
  <si>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</si>
  <si>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</si>
  <si>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</si>
  <si>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</si>
  <si>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</si>
  <si>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</si>
  <si>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</si>
  <si>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</si>
  <si>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</si>
  <si>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</si>
  <si>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</si>
  <si>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</si>
  <si>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</si>
  <si>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</si>
  <si>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</si>
  <si>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</si>
  <si>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</si>
  <si>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</si>
  <si>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</si>
  <si>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</si>
  <si>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</si>
  <si>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</si>
  <si>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</si>
  <si>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</si>
  <si>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</si>
  <si>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</si>
  <si>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</si>
  <si>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</si>
  <si>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</si>
  <si>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</si>
  <si>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</si>
  <si>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</si>
  <si>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</si>
  <si>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</si>
  <si>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</si>
  <si>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</si>
  <si>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</si>
  <si>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</si>
  <si>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</si>
  <si>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</si>
  <si>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</si>
  <si>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</si>
  <si>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</si>
  <si>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</si>
  <si>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</si>
  <si>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</si>
  <si>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</si>
  <si>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</si>
  <si>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</si>
  <si>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</si>
  <si>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</si>
  <si>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</si>
  <si>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</si>
  <si>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</si>
  <si>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</si>
  <si>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</si>
  <si>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</si>
  <si>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</si>
  <si>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</si>
  <si>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</si>
  <si>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</si>
  <si>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</si>
  <si>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</si>
  <si>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</si>
  <si>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</si>
  <si>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</si>
  <si>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</si>
  <si>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</si>
  <si>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</si>
  <si>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</si>
  <si>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</si>
  <si>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</si>
  <si>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</si>
  <si>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</si>
  <si>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</si>
  <si>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</si>
  <si>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</si>
  <si>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</si>
  <si>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</si>
  <si>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</si>
  <si>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</si>
  <si>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</si>
  <si>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</si>
  <si>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</si>
  <si>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</si>
  <si>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</si>
  <si>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</si>
  <si>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</si>
  <si>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</si>
  <si>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</si>
  <si>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</si>
  <si>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</si>
  <si>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</si>
  <si>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</si>
  <si>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</si>
  <si>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</si>
  <si>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</si>
  <si>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</si>
  <si>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</si>
  <si>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</si>
  <si>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</si>
  <si>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</si>
  <si>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</si>
  <si>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</si>
  <si>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</si>
  <si>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</si>
  <si>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</si>
  <si>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</si>
  <si>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</si>
  <si>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</si>
  <si>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</si>
  <si>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</si>
  <si>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</si>
  <si>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</si>
  <si>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</si>
  <si>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</si>
  <si>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</si>
  <si>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</si>
  <si>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</si>
  <si>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</si>
  <si>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</si>
  <si>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</si>
  <si>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</si>
  <si>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</si>
  <si>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</si>
  <si>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</si>
  <si>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</si>
  <si>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</si>
  <si>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</si>
  <si>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</si>
  <si>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</si>
  <si>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</si>
  <si>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</si>
  <si>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</si>
  <si>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</si>
  <si>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</si>
  <si>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</si>
  <si>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</si>
  <si>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</si>
  <si>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</si>
  <si>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</si>
  <si>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</si>
  <si>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</si>
  <si>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</si>
  <si>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</si>
  <si>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</si>
  <si>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</si>
  <si>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</si>
  <si>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</si>
  <si>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</si>
  <si>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</si>
  <si>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</si>
  <si>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</si>
  <si>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</si>
  <si>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</si>
  <si>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</si>
  <si>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</si>
  <si>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</si>
  <si>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</si>
  <si>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</si>
  <si>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</si>
  <si>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</si>
  <si>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</si>
  <si>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</si>
  <si>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</si>
  <si>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</si>
  <si>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</si>
  <si>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</si>
  <si>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</si>
  <si>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</si>
  <si>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</si>
  <si>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</si>
  <si>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</si>
  <si>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</si>
  <si>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</si>
  <si>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</si>
  <si>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</si>
  <si>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</si>
  <si>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</si>
  <si>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</si>
  <si>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</si>
  <si>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</si>
  <si>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</si>
  <si>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</si>
  <si>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</si>
  <si>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</si>
  <si>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</si>
  <si>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</si>
  <si>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</si>
  <si>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</si>
  <si>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</si>
  <si>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</si>
  <si>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</si>
  <si>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</si>
  <si>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</si>
  <si>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</si>
  <si>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</si>
  <si>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</si>
  <si>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</si>
  <si>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</si>
  <si>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</si>
  <si>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</si>
  <si>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</si>
  <si>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</si>
  <si>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</si>
  <si>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</si>
  <si>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</si>
  <si>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</si>
  <si>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</si>
  <si>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</si>
  <si>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</si>
  <si>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</si>
  <si>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</si>
  <si>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</si>
  <si>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</si>
  <si>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</si>
  <si>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</si>
  <si>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</si>
  <si>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</si>
  <si>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</si>
  <si>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</si>
  <si>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</si>
  <si>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</si>
  <si>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</si>
  <si>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</si>
  <si>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</si>
  <si>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</si>
  <si>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</si>
  <si>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</si>
  <si>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</si>
  <si>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</si>
  <si>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</si>
  <si>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</si>
  <si>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</si>
  <si>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</si>
  <si>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</si>
  <si>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</si>
  <si>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</si>
  <si>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</si>
  <si>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</si>
  <si>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</si>
  <si>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</si>
  <si>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</si>
  <si>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</si>
  <si>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</si>
  <si>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</si>
  <si>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</si>
  <si>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</si>
  <si>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</si>
  <si>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</si>
  <si>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</si>
  <si>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</si>
  <si>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</si>
  <si>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</si>
  <si>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</si>
  <si>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</si>
  <si>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</si>
  <si>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</si>
  <si>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</si>
  <si>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</si>
  <si>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</si>
  <si>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</si>
  <si>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</si>
  <si>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</si>
  <si>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</si>
  <si>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</si>
  <si>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</si>
  <si>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</si>
  <si>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</si>
  <si>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</si>
  <si>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</si>
  <si>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</si>
  <si>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</si>
  <si>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</si>
  <si>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</si>
  <si>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</si>
  <si>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</si>
  <si>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</si>
  <si>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</si>
  <si>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</si>
  <si>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</si>
  <si>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</si>
  <si>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</si>
  <si>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</si>
  <si>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</si>
  <si>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</si>
  <si>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</si>
  <si>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</si>
  <si>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</si>
  <si>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</si>
  <si>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</si>
  <si>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</si>
  <si>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</si>
  <si>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</si>
  <si>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</si>
  <si>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</si>
  <si>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</si>
  <si>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</si>
  <si>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</si>
  <si>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</si>
  <si>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</si>
  <si>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</si>
  <si>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</si>
  <si>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</si>
  <si>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</si>
  <si>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</si>
  <si>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</si>
  <si>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</si>
  <si>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</si>
  <si>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</si>
  <si>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</si>
  <si>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</si>
  <si>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</si>
  <si>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</si>
  <si>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</si>
  <si>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</si>
  <si>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</si>
  <si>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</si>
  <si>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</si>
  <si>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</si>
  <si>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</si>
  <si>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</si>
  <si>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</si>
  <si>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</si>
  <si>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</si>
  <si>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</si>
  <si>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</si>
  <si>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</si>
  <si>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</si>
  <si>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</si>
  <si>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</si>
  <si>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</si>
  <si>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</si>
  <si>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</si>
  <si>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</si>
  <si>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</si>
  <si>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</si>
  <si>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</si>
  <si>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</si>
  <si>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</si>
  <si>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</si>
  <si>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</si>
  <si>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</si>
  <si>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</si>
  <si>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</si>
  <si>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</si>
  <si>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</si>
  <si>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</si>
  <si>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</si>
  <si>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</si>
  <si>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</si>
  <si>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</si>
  <si>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</si>
  <si>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</si>
  <si>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</si>
  <si>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</si>
  <si>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</si>
  <si>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</si>
  <si>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</si>
  <si>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</si>
  <si>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</si>
  <si>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</si>
  <si>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</si>
  <si>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</si>
  <si>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</si>
  <si>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</si>
  <si>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</si>
  <si>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</si>
  <si>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</si>
  <si>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</si>
  <si>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</si>
  <si>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</si>
  <si>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</si>
  <si>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</si>
  <si>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</si>
  <si>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</si>
  <si>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</si>
  <si>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</si>
  <si>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</si>
  <si>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</si>
  <si>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</si>
  <si>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</si>
  <si>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</si>
  <si>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</si>
  <si>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</si>
  <si>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</si>
  <si>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</si>
  <si>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</si>
  <si>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</si>
  <si>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</si>
  <si>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</si>
  <si>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</si>
  <si>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</si>
  <si>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</si>
  <si>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</si>
  <si>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</si>
  <si>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</si>
  <si>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</si>
  <si>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</si>
  <si>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</si>
  <si>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</si>
  <si>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</si>
  <si>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</si>
  <si>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</si>
  <si>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</si>
  <si>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</si>
  <si>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</si>
  <si>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</si>
  <si>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</si>
  <si>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</si>
  <si>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</si>
  <si>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</si>
  <si>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</si>
  <si>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</si>
  <si>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</si>
  <si>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</si>
  <si>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</si>
  <si>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</si>
  <si>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</si>
  <si>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</si>
  <si>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</si>
  <si>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</si>
  <si>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</si>
  <si>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</si>
  <si>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</si>
  <si>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</si>
  <si>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</si>
  <si>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</si>
  <si>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</si>
  <si>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</si>
  <si>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</si>
  <si>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</si>
  <si>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</si>
  <si>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</si>
  <si>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</si>
  <si>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</si>
  <si>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</si>
  <si>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</si>
  <si>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</si>
  <si>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</si>
  <si>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</si>
  <si>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</si>
  <si>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</si>
  <si>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</si>
  <si>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</si>
  <si>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</si>
  <si>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</si>
  <si>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</si>
  <si>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</si>
  <si>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</si>
  <si>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</si>
  <si>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</si>
  <si>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</si>
  <si>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</si>
  <si>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</si>
  <si>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</si>
  <si>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</si>
  <si>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</si>
  <si>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</si>
  <si>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</si>
  <si>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</si>
  <si>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</si>
  <si>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</si>
  <si>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</si>
  <si>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</si>
  <si>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</si>
  <si>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</si>
  <si>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</si>
  <si>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</si>
  <si>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</si>
  <si>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</si>
  <si>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</si>
  <si>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</si>
  <si>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</si>
  <si>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</si>
  <si>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</si>
  <si>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</si>
  <si>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</si>
  <si>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</si>
  <si>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</si>
  <si>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</si>
  <si>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</si>
  <si>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</si>
  <si>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</si>
  <si>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</si>
  <si>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</si>
  <si>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</si>
  <si>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</si>
  <si>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</si>
  <si>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</si>
  <si>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</si>
  <si>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</si>
  <si>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</si>
  <si>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</si>
  <si>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</si>
  <si>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</si>
  <si>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</si>
  <si>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</si>
  <si>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</si>
  <si>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</si>
  <si>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</si>
  <si>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</si>
  <si>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</si>
  <si>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</si>
  <si>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</si>
  <si>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</si>
  <si>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</si>
  <si>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</si>
  <si>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</si>
  <si>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</si>
  <si>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</si>
  <si>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</si>
  <si>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</si>
  <si>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</si>
  <si>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</si>
  <si>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</si>
  <si>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</si>
  <si>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</si>
  <si>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</si>
  <si>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</si>
  <si>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</si>
  <si>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</si>
  <si>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</si>
  <si>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</si>
  <si>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</si>
  <si>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</si>
  <si>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</si>
  <si>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</si>
  <si>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</si>
  <si>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</si>
  <si>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</si>
  <si>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</si>
  <si>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</si>
  <si>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</si>
  <si>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</si>
  <si>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</si>
  <si>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</si>
  <si>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</si>
  <si>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</si>
  <si>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</si>
  <si>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</si>
  <si>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</si>
  <si>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</si>
  <si>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</si>
  <si>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</si>
  <si>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</si>
  <si>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</si>
  <si>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</si>
  <si>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</si>
  <si>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</si>
  <si>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</si>
  <si>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</si>
  <si>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</si>
  <si>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</si>
  <si>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</si>
  <si>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</si>
  <si>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</si>
  <si>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</si>
  <si>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</si>
  <si>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</si>
  <si>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</si>
  <si>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</si>
  <si>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</si>
  <si>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</si>
  <si>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</si>
  <si>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</si>
  <si>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</si>
  <si>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</si>
  <si>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</si>
  <si>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</si>
  <si>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</si>
  <si>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</si>
  <si>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</si>
  <si>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</si>
  <si>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</si>
  <si>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</si>
  <si>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</si>
  <si>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</si>
  <si>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</si>
  <si>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</si>
  <si>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</si>
  <si>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</si>
  <si>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</si>
  <si>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</si>
  <si>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</si>
  <si>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</si>
  <si>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</si>
  <si>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</si>
  <si>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</si>
  <si>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</si>
  <si>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</si>
  <si>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</si>
  <si>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</si>
  <si>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</si>
  <si>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</si>
  <si>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</si>
  <si>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</si>
  <si>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</si>
  <si>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</si>
  <si>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</si>
  <si>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</si>
  <si>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</si>
  <si>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</si>
  <si>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</si>
  <si>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</si>
  <si>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</si>
  <si>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</si>
  <si>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</si>
  <si>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</si>
  <si>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</si>
  <si>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</si>
  <si>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</si>
  <si>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</si>
  <si>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</si>
  <si>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</si>
  <si>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</si>
  <si>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</si>
  <si>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</si>
  <si>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</si>
  <si>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</si>
  <si>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</si>
  <si>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</si>
  <si>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</si>
  <si>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</si>
  <si>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</si>
  <si>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</si>
  <si>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</si>
  <si>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</si>
  <si>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</si>
  <si>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</si>
  <si>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</si>
  <si>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</si>
  <si>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</si>
  <si>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</si>
  <si>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</si>
  <si>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</si>
  <si>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</si>
  <si>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</si>
  <si>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</si>
  <si>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</si>
  <si>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</si>
  <si>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</si>
  <si>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</si>
  <si>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</si>
  <si>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</si>
  <si>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</si>
  <si>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</si>
  <si>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</si>
  <si>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</si>
  <si>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</si>
  <si>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</si>
  <si>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</si>
  <si>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</si>
  <si>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</si>
  <si>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</si>
  <si>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</si>
  <si>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</si>
  <si>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</si>
  <si>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</si>
  <si>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</si>
  <si>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</si>
  <si>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</si>
  <si>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</si>
  <si>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</si>
  <si>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</si>
  <si>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</si>
  <si>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</si>
  <si>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</si>
  <si>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</si>
  <si>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</si>
  <si>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</si>
  <si>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</si>
  <si>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</si>
  <si>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</si>
  <si>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</si>
  <si>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</si>
  <si>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</si>
  <si>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</si>
  <si>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</si>
  <si>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</si>
  <si>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</si>
  <si>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</si>
  <si>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</si>
  <si>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</si>
  <si>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</si>
  <si>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</si>
  <si>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</si>
  <si>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</si>
  <si>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</si>
  <si>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</si>
  <si>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</si>
  <si>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</si>
  <si>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</si>
  <si>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</si>
  <si>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</si>
  <si>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</si>
  <si>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</si>
  <si>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</si>
  <si>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</si>
  <si>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</si>
  <si>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</si>
  <si>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</si>
  <si>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</si>
  <si>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</si>
  <si>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</si>
  <si>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</si>
  <si>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</si>
  <si>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</si>
  <si>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</si>
  <si>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</si>
  <si>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</si>
  <si>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</si>
  <si>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</si>
  <si>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</si>
  <si>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</si>
  <si>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</si>
  <si>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</si>
  <si>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</si>
  <si>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</si>
  <si>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</si>
  <si>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</si>
  <si>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</si>
  <si>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</si>
  <si>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</si>
  <si>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</si>
  <si>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</si>
  <si>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</si>
  <si>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</si>
  <si>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</si>
  <si>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</si>
  <si>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</si>
  <si>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</si>
  <si>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</si>
  <si>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</si>
  <si>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</si>
  <si>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</si>
  <si>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</si>
  <si>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</si>
  <si>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</si>
  <si>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</si>
  <si>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</si>
  <si>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</si>
  <si>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</si>
  <si>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</si>
  <si>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</si>
  <si>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</si>
  <si>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</si>
  <si>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</si>
  <si>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</si>
  <si>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</si>
  <si>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</si>
  <si>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</si>
  <si>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</si>
  <si>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</si>
  <si>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</si>
  <si>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</si>
  <si>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</si>
  <si>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</si>
  <si>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</si>
  <si>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</si>
  <si>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</si>
  <si>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</si>
  <si>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</si>
  <si>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</si>
  <si>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</si>
  <si>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</si>
  <si>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</si>
  <si>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</si>
  <si>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</si>
  <si>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</si>
  <si>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</si>
  <si>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</si>
  <si>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</si>
  <si>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</si>
  <si>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</si>
  <si>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</si>
  <si>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</si>
  <si>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</si>
  <si>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</si>
  <si>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</si>
  <si>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</si>
  <si>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</si>
  <si>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</si>
  <si>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</si>
  <si>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</si>
  <si>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</si>
  <si>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</si>
  <si>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</si>
  <si>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</si>
  <si>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</si>
  <si>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</si>
  <si>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</si>
  <si>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</si>
  <si>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</si>
  <si>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</si>
  <si>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</si>
  <si>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</si>
  <si>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</si>
  <si>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</si>
  <si>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</si>
  <si>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</si>
  <si>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</si>
  <si>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</si>
  <si>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</si>
  <si>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</si>
  <si>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</si>
  <si>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</si>
  <si>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</si>
  <si>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</si>
  <si>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</si>
  <si>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</si>
  <si>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</si>
  <si>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</si>
  <si>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</si>
  <si>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</si>
  <si>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</si>
  <si>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</si>
  <si>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</si>
  <si>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</si>
  <si>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</si>
  <si>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</si>
  <si>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</si>
  <si>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</si>
  <si>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</si>
  <si>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</si>
  <si>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</si>
  <si>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</si>
  <si>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</si>
  <si>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</si>
  <si>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</si>
  <si>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</si>
  <si>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</si>
  <si>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</si>
  <si>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</si>
  <si>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</si>
  <si>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</si>
  <si>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</si>
  <si>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</si>
  <si>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</si>
  <si>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</si>
  <si>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</si>
  <si>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</si>
  <si>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</si>
  <si>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</si>
  <si>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</si>
  <si>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</si>
  <si>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</si>
  <si>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</si>
  <si>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</si>
  <si>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</si>
  <si>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</si>
  <si>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</si>
  <si>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</si>
  <si>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</si>
  <si>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</si>
  <si>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</si>
  <si>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</si>
  <si>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</si>
  <si>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</si>
  <si>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</si>
  <si>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</si>
  <si>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</si>
  <si>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</si>
  <si>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</si>
  <si>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</si>
  <si>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</si>
  <si>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</si>
  <si>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</si>
  <si>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</si>
  <si>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</si>
  <si>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</si>
  <si>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</si>
  <si>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</si>
  <si>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</si>
  <si>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</si>
  <si>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</si>
  <si>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</si>
  <si>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</si>
  <si>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</si>
  <si>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</si>
  <si>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</si>
  <si>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</si>
  <si>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</si>
  <si>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</si>
  <si>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</si>
  <si>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</si>
  <si>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</si>
  <si>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</si>
  <si>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</si>
  <si>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</si>
  <si>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</si>
  <si>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</si>
  <si>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</si>
  <si>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</si>
  <si>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</si>
  <si>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</si>
  <si>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</si>
  <si>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</si>
  <si>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</si>
  <si>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</si>
  <si>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</si>
  <si>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</si>
  <si>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</si>
  <si>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</si>
  <si>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</si>
  <si>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</si>
  <si>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</si>
  <si>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</si>
  <si>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</si>
  <si>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</si>
  <si>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</si>
  <si>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</si>
  <si>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</si>
  <si>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</si>
  <si>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</si>
  <si>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</si>
  <si>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</si>
  <si>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</si>
  <si>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</si>
  <si>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</si>
  <si>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</si>
  <si>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</si>
  <si>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</si>
  <si>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</si>
  <si>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</si>
  <si>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</si>
  <si>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</si>
  <si>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</si>
  <si>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</si>
  <si>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</si>
  <si>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</si>
  <si>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</si>
  <si>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</si>
  <si>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</si>
  <si>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</si>
  <si>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</si>
  <si>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</si>
  <si>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</si>
  <si>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</si>
  <si>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</si>
  <si>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</si>
  <si>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</si>
  <si>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</si>
  <si>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</si>
  <si>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</si>
  <si>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</si>
  <si>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</si>
  <si>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</si>
  <si>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</si>
  <si>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</si>
  <si>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</si>
  <si>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</si>
  <si>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</si>
  <si>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</si>
  <si>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</si>
  <si>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</si>
  <si>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</si>
  <si>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</si>
  <si>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</si>
  <si>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</si>
  <si>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</si>
  <si>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</si>
  <si>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</si>
  <si>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</si>
  <si>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</si>
  <si>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</si>
  <si>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</si>
  <si>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</si>
  <si>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</si>
  <si>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</si>
  <si>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</si>
  <si>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</si>
  <si>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</si>
  <si>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</si>
  <si>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</si>
  <si>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</si>
  <si>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</si>
  <si>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</si>
  <si>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</si>
  <si>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</si>
  <si>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</si>
  <si>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</si>
  <si>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</si>
  <si>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</si>
  <si>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</si>
  <si>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</si>
  <si>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</si>
  <si>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</si>
  <si>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</si>
  <si>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</si>
  <si>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</si>
  <si>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</si>
  <si>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</si>
  <si>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</si>
  <si>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</si>
  <si>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</si>
  <si>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</si>
  <si>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</si>
  <si>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</si>
  <si>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</si>
  <si>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</si>
  <si>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</si>
  <si>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</si>
  <si>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</si>
  <si>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</si>
  <si>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</si>
  <si>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</si>
  <si>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</si>
  <si>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</si>
  <si>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</si>
  <si>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</si>
  <si>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</si>
  <si>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</si>
  <si>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</si>
  <si>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</si>
  <si>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</si>
  <si>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</si>
  <si>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</si>
  <si>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</si>
  <si>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</si>
  <si>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</si>
  <si>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</si>
  <si>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</si>
  <si>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</si>
  <si>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</si>
  <si>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</si>
  <si>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</si>
  <si>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</si>
  <si>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</si>
  <si>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</si>
  <si>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</si>
  <si>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</si>
  <si>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</si>
  <si>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</si>
  <si>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</si>
  <si>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</si>
  <si>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</si>
  <si>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</si>
  <si>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</si>
  <si>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</si>
  <si>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</si>
  <si>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</si>
  <si>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</si>
  <si>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</si>
  <si>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</si>
  <si>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</si>
  <si>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</si>
  <si>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</si>
  <si>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</si>
  <si>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</si>
  <si>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</si>
  <si>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</si>
  <si>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</si>
  <si>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</si>
  <si>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</si>
  <si>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</si>
  <si>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</si>
  <si>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</si>
  <si>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</si>
  <si>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</si>
  <si>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</si>
  <si>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</si>
  <si>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</si>
  <si>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</si>
  <si>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</si>
  <si>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</si>
  <si>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</si>
  <si>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</si>
  <si>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</si>
  <si>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</si>
  <si>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</si>
  <si>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</si>
  <si>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</si>
  <si>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</si>
  <si>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</si>
  <si>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</si>
  <si>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</si>
  <si>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</si>
  <si>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</si>
  <si>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</si>
  <si>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</si>
  <si>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</si>
  <si>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</si>
  <si>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</si>
  <si>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</si>
  <si>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</si>
  <si>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</si>
  <si>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</si>
  <si>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</si>
  <si>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</si>
  <si>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</si>
  <si>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</si>
  <si>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</si>
  <si>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</si>
  <si>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</si>
  <si>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</si>
  <si>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</si>
  <si>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</si>
  <si>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</si>
  <si>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</si>
  <si>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</si>
  <si>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</si>
  <si>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</si>
  <si>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</si>
  <si>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</si>
  <si>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</si>
  <si>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</si>
  <si>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</si>
  <si>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</si>
  <si>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</si>
  <si>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</si>
  <si>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</si>
  <si>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</si>
  <si>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</si>
  <si>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</si>
  <si>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</si>
  <si>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</si>
  <si>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</si>
  <si>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</si>
  <si>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</si>
  <si>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</si>
  <si>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</si>
  <si>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</si>
  <si>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</si>
  <si>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</si>
  <si>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</si>
  <si>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</si>
  <si>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</si>
  <si>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</si>
  <si>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</si>
  <si>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</si>
  <si>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</si>
  <si>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</si>
  <si>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</si>
  <si>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</si>
  <si>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</si>
  <si>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</si>
  <si>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</si>
  <si>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</si>
  <si>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</si>
  <si>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</si>
  <si>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</si>
  <si>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</si>
  <si>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</si>
  <si>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</si>
  <si>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</si>
  <si>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</si>
  <si>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</si>
  <si>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</si>
  <si>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</si>
  <si>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</si>
  <si>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</si>
  <si>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</si>
  <si>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</si>
  <si>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</si>
  <si>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</si>
  <si>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</si>
  <si>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</si>
  <si>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</si>
  <si>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</si>
  <si>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</si>
  <si>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</si>
  <si>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</si>
  <si>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</si>
  <si>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</si>
  <si>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</si>
  <si>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</si>
  <si>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</si>
  <si>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</si>
  <si>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</si>
  <si>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</si>
  <si>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</si>
  <si>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</si>
  <si>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</si>
  <si>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</si>
  <si>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</si>
  <si>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</si>
  <si>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</si>
  <si>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</si>
  <si>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</si>
  <si>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</si>
  <si>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</si>
  <si>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</si>
  <si>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</si>
  <si>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</si>
  <si>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</si>
  <si>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</si>
  <si>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</si>
  <si>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</si>
  <si>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</si>
  <si>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</si>
  <si>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</si>
  <si>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</si>
  <si>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</si>
  <si>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</si>
  <si>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</si>
  <si>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</si>
  <si>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</si>
  <si>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</si>
  <si>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</si>
  <si>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</si>
  <si>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</si>
  <si>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</si>
  <si>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</si>
  <si>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</si>
  <si>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</si>
  <si>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</si>
  <si>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</si>
  <si>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</si>
  <si>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</si>
  <si>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</si>
  <si>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</si>
  <si>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</si>
  <si>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</si>
  <si>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</si>
  <si>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</si>
  <si>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</si>
  <si>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</si>
  <si>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</si>
  <si>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</si>
  <si>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</si>
  <si>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</si>
  <si>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</si>
  <si>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</si>
  <si>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</si>
  <si>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</si>
  <si>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</si>
  <si>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</si>
  <si>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</si>
  <si>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</si>
  <si>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</si>
  <si>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</si>
  <si>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</si>
  <si>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</si>
  <si>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</si>
  <si>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</si>
  <si>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</si>
  <si>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</si>
  <si>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</si>
  <si>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</si>
  <si>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</si>
  <si>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</si>
  <si>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</si>
  <si>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</si>
  <si>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</si>
  <si>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</si>
  <si>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</si>
  <si>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</si>
  <si>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</si>
  <si>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</si>
  <si>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</si>
  <si>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</si>
  <si>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</si>
  <si>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</si>
  <si>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</si>
  <si>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</si>
  <si>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</si>
  <si>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</si>
  <si>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</si>
  <si>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</si>
  <si>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</si>
  <si>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</si>
  <si>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</si>
  <si>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</si>
  <si>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</si>
  <si>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</si>
  <si>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</si>
  <si>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</si>
  <si>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</si>
  <si>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</si>
  <si>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</si>
  <si>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</si>
  <si>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</si>
  <si>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</si>
  <si>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</si>
  <si>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</si>
  <si>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</si>
  <si>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</si>
  <si>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</si>
  <si>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</si>
  <si>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</si>
  <si>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</si>
  <si>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</si>
  <si>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</si>
  <si>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</si>
  <si>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</si>
  <si>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</si>
  <si>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</si>
  <si>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</si>
  <si>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</si>
  <si>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</si>
  <si>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</si>
  <si>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</si>
  <si>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</si>
  <si>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</si>
  <si>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</si>
  <si>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</si>
  <si>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</si>
  <si>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</si>
  <si>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</si>
  <si>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</si>
  <si>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</si>
  <si>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</si>
  <si>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</si>
  <si>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</si>
  <si>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</si>
  <si>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</si>
  <si>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</si>
  <si>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</si>
  <si>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</si>
  <si>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</si>
  <si>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</si>
  <si>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</si>
  <si>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</si>
  <si>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</si>
  <si>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</si>
  <si>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</si>
  <si>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</si>
  <si>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</si>
  <si>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</si>
  <si>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</si>
  <si>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</si>
  <si>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</si>
  <si>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</si>
  <si>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</si>
  <si>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</si>
  <si>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</si>
  <si>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</si>
  <si>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</si>
  <si>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</si>
  <si>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</si>
  <si>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</si>
  <si>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</si>
  <si>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</si>
  <si>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</si>
  <si>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</si>
  <si>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</si>
  <si>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</si>
  <si>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</si>
  <si>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</si>
  <si>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</si>
  <si>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</si>
  <si>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</si>
  <si>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</si>
  <si>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</si>
  <si>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</si>
  <si>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</si>
  <si>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</si>
  <si>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</si>
  <si>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</si>
  <si>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</si>
  <si>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</si>
  <si>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</si>
  <si>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</si>
  <si>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</si>
  <si>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</si>
  <si>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</si>
  <si>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</si>
  <si>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</si>
  <si>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</si>
  <si>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</si>
  <si>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</si>
  <si>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</si>
  <si>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</si>
  <si>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</si>
  <si>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</si>
  <si>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</si>
  <si>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</si>
  <si>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</si>
  <si>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</si>
  <si>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</si>
  <si>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</si>
  <si>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</si>
  <si>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</si>
  <si>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</si>
  <si>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</si>
  <si>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</si>
  <si>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</si>
  <si>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</si>
  <si>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</si>
  <si>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</si>
  <si>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</si>
  <si>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</si>
  <si>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</si>
  <si>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</si>
  <si>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</si>
  <si>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</si>
  <si>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</si>
  <si>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</si>
  <si>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</si>
  <si>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</si>
  <si>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</si>
  <si>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</si>
  <si>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</si>
  <si>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</si>
  <si>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</si>
  <si>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</si>
  <si>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</si>
  <si>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</si>
  <si>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</si>
  <si>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</si>
  <si>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</si>
  <si>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</si>
  <si>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</si>
  <si>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</si>
  <si>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</si>
  <si>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</si>
  <si>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</si>
  <si>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</si>
  <si>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</si>
  <si>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</si>
  <si>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</si>
  <si>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</si>
  <si>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</si>
  <si>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</si>
  <si>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</si>
  <si>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</si>
  <si>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</si>
  <si>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</si>
  <si>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</si>
  <si>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</si>
  <si>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</si>
  <si>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</si>
  <si>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</si>
  <si>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</si>
  <si>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</si>
  <si>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</si>
  <si>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</si>
  <si>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</si>
  <si>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</si>
  <si>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</si>
  <si>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</si>
  <si>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</si>
  <si>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</si>
  <si>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</si>
  <si>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</si>
  <si>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</si>
  <si>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</si>
  <si>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</si>
  <si>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</si>
  <si>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</si>
  <si>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</si>
  <si>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</si>
  <si>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</si>
  <si>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</si>
  <si>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</si>
  <si>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</si>
  <si>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</si>
  <si>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</si>
  <si>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</si>
  <si>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</si>
  <si>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</si>
  <si>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</si>
  <si>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</si>
  <si>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</si>
  <si>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</si>
  <si>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</si>
  <si>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</si>
  <si>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</si>
  <si>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</si>
  <si>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</si>
  <si>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</si>
  <si>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</si>
  <si>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</si>
  <si>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</si>
  <si>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</si>
  <si>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</si>
  <si>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</si>
  <si>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</si>
  <si>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</si>
  <si>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</si>
  <si>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</si>
  <si>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</si>
  <si>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</si>
  <si>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</si>
  <si>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</si>
  <si>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</si>
  <si>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</si>
  <si>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</si>
  <si>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</si>
  <si>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</si>
  <si>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</si>
  <si>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</si>
  <si>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</si>
  <si>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</si>
  <si>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</si>
  <si>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</si>
  <si>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</si>
  <si>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</si>
  <si>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</si>
  <si>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</si>
  <si>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</si>
  <si>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</si>
  <si>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</si>
  <si>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</si>
  <si>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</si>
  <si>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</si>
  <si>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</si>
  <si>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</si>
  <si>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</si>
  <si>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</si>
  <si>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</si>
  <si>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</si>
  <si>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</si>
  <si>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</si>
  <si>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</si>
  <si>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</si>
  <si>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</si>
  <si>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</si>
  <si>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</si>
  <si>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</si>
  <si>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</si>
  <si>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</si>
  <si>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</si>
  <si>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</si>
  <si>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</si>
  <si>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</si>
  <si>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</si>
  <si>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</si>
  <si>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</si>
  <si>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</si>
  <si>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</si>
  <si>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</si>
  <si>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</si>
  <si>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</si>
  <si>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</si>
  <si>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</si>
  <si>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</si>
  <si>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</si>
  <si>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</si>
  <si>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</si>
  <si>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</si>
  <si>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</si>
  <si>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</si>
  <si>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</si>
  <si>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</si>
  <si>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</si>
  <si>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</si>
  <si>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</si>
  <si>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</si>
  <si>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</si>
  <si>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</si>
  <si>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</si>
  <si>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</si>
  <si>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</si>
  <si>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</si>
  <si>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</si>
  <si>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</si>
  <si>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</si>
  <si>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</si>
  <si>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</si>
  <si>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</si>
  <si>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</si>
  <si>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</si>
  <si>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</si>
  <si>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</si>
  <si>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</si>
  <si>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</si>
  <si>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</si>
  <si>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</si>
  <si>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</si>
  <si>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</si>
  <si>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</si>
  <si>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</si>
  <si>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</si>
  <si>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</si>
  <si>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</si>
  <si>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</si>
  <si>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</si>
  <si>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</si>
  <si>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</si>
  <si>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</si>
  <si>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</si>
  <si>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</si>
  <si>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</si>
  <si>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</si>
  <si>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</si>
  <si>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</si>
  <si>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</si>
  <si>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</si>
  <si>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</si>
  <si>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</si>
  <si>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</si>
  <si>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</si>
  <si>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</si>
  <si>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</si>
  <si>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</si>
  <si>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</si>
  <si>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</si>
  <si>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</si>
  <si>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</si>
  <si>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</si>
  <si>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</si>
  <si>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</si>
  <si>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</si>
  <si>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</si>
  <si>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</si>
  <si>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</si>
  <si>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</si>
  <si>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</si>
  <si>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</si>
  <si>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</si>
  <si>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</si>
  <si>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</si>
  <si>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</si>
  <si>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</si>
  <si>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</si>
  <si>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</si>
  <si>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</si>
  <si>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</si>
  <si>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</si>
  <si>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</si>
  <si>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</si>
  <si>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</si>
  <si>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</si>
  <si>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</si>
  <si>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</si>
  <si>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</si>
  <si>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</si>
  <si>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</si>
  <si>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</si>
  <si>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</si>
  <si>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</si>
  <si>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</si>
  <si>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</si>
  <si>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</si>
  <si>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</si>
  <si>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</si>
  <si>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</si>
  <si>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</si>
  <si>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</si>
  <si>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</si>
  <si>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</si>
  <si>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</si>
  <si>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</si>
  <si>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</si>
  <si>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</si>
  <si>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</si>
  <si>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</si>
  <si>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</si>
  <si>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</si>
  <si>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</si>
  <si>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</si>
  <si>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</si>
  <si>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</si>
  <si>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</si>
  <si>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</si>
  <si>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</si>
  <si>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</si>
  <si>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</si>
  <si>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</si>
  <si>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</si>
  <si>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</si>
  <si>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</si>
  <si>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</si>
  <si>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</si>
  <si>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</si>
  <si>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</si>
  <si>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</si>
  <si>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</si>
  <si>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</si>
  <si>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</si>
  <si>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</si>
  <si>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</si>
  <si>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</si>
  <si>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</si>
  <si>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</si>
  <si>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</si>
  <si>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</si>
  <si>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</si>
  <si>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</si>
  <si>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</si>
  <si>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</si>
  <si>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</si>
  <si>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</si>
  <si>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</si>
  <si>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</si>
  <si>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</si>
  <si>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</si>
  <si>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</si>
  <si>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</si>
  <si>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</si>
  <si>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</si>
  <si>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</si>
  <si>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</si>
  <si>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</si>
  <si>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</si>
  <si>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</si>
  <si>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</si>
  <si>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</si>
  <si>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</si>
  <si>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</si>
  <si>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</si>
  <si>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</si>
  <si>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</si>
  <si>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</si>
  <si>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</si>
  <si>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</si>
  <si>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</si>
  <si>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</si>
  <si>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</si>
  <si>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</si>
  <si>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</si>
  <si>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</si>
  <si>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</si>
  <si>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</si>
  <si>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</si>
  <si>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</si>
  <si>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</si>
  <si>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</si>
  <si>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</si>
  <si>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</si>
  <si>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</si>
  <si>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</si>
  <si>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</si>
  <si>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</si>
  <si>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</si>
  <si>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</si>
  <si>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</si>
  <si>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</si>
  <si>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</si>
  <si>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</si>
  <si>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</si>
  <si>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</si>
  <si>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</si>
  <si>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</si>
  <si>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</si>
  <si>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</si>
  <si>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</si>
  <si>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</si>
  <si>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</si>
  <si>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</si>
  <si>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</si>
  <si>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</si>
  <si>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</si>
  <si>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</si>
  <si>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</si>
  <si>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</si>
  <si>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</si>
  <si>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</si>
  <si>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</si>
  <si>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</si>
  <si>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</si>
  <si>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</si>
  <si>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</si>
  <si>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</si>
  <si>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</si>
  <si>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</si>
  <si>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</si>
  <si>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</si>
  <si>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</si>
  <si>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</si>
  <si>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</si>
  <si>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</si>
  <si>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</si>
  <si>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</si>
  <si>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</si>
  <si>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</si>
  <si>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</si>
  <si>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</si>
  <si>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</si>
  <si>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</si>
  <si>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</si>
  <si>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</si>
  <si>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</si>
  <si>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</si>
  <si>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</si>
  <si>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</si>
  <si>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</si>
  <si>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</si>
  <si>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</si>
  <si>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</si>
  <si>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</si>
  <si>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</si>
  <si>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</si>
  <si>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</si>
  <si>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</si>
  <si>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</si>
  <si>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</si>
  <si>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</si>
  <si>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</si>
  <si>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</si>
  <si>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</si>
  <si>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</si>
  <si>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</si>
  <si>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</si>
  <si>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</si>
  <si>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</si>
  <si>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</si>
  <si>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</si>
  <si>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</si>
  <si>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</si>
  <si>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</si>
  <si>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</si>
  <si>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</si>
  <si>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</si>
  <si>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</si>
  <si>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</si>
  <si>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</si>
  <si>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</si>
  <si>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</si>
  <si>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</si>
  <si>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</si>
  <si>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</si>
  <si>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</si>
  <si>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</si>
  <si>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</si>
  <si>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</si>
  <si>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</si>
  <si>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</si>
  <si>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</si>
  <si>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</si>
  <si>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</si>
  <si>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</si>
  <si>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</si>
  <si>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</si>
  <si>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</si>
  <si>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</si>
  <si>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</si>
  <si>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</si>
  <si>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</si>
  <si>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</si>
  <si>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</si>
  <si>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</si>
  <si>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</si>
  <si>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</si>
  <si>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</si>
  <si>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</si>
  <si>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</si>
  <si>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</si>
  <si>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</si>
  <si>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</si>
  <si>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</si>
  <si>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</si>
  <si>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</si>
  <si>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</si>
  <si>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</si>
  <si>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</si>
  <si>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</si>
  <si>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</si>
  <si>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</si>
  <si>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</si>
  <si>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</si>
  <si>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</si>
  <si>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</si>
  <si>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</si>
  <si>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</si>
  <si>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</si>
  <si>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</si>
  <si>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</si>
  <si>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</si>
  <si>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</si>
  <si>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</si>
  <si>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</si>
  <si>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</si>
  <si>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</si>
  <si>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</si>
  <si>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</si>
  <si>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</si>
  <si>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</si>
  <si>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</si>
  <si>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</si>
  <si>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</si>
  <si>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</si>
  <si>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</si>
  <si>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</si>
  <si>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</si>
  <si>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</si>
  <si>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</si>
  <si>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</si>
  <si>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</si>
  <si>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</si>
  <si>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</si>
  <si>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</si>
  <si>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</si>
  <si>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</si>
  <si>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</si>
  <si>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</si>
  <si>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</si>
  <si>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</si>
  <si>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</si>
  <si>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</si>
  <si>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</si>
  <si>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</si>
  <si>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</si>
  <si>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</si>
  <si>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</si>
  <si>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</si>
  <si>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</si>
  <si>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</si>
  <si>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</si>
  <si>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</si>
  <si>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</si>
  <si>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</si>
  <si>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</si>
  <si>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</si>
  <si>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</si>
  <si>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</si>
  <si>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</si>
  <si>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</si>
  <si>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</si>
  <si>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</si>
  <si>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</si>
  <si>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</si>
  <si>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</si>
  <si>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</si>
  <si>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</si>
  <si>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</si>
  <si>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</si>
  <si>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</si>
  <si>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</si>
  <si>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</si>
  <si>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</si>
  <si>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</si>
  <si>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</si>
  <si>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</si>
  <si>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</si>
  <si>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</si>
  <si>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</si>
  <si>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</si>
  <si>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</si>
  <si>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</si>
  <si>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</si>
  <si>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</si>
  <si>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</si>
  <si>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</si>
  <si>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</si>
  <si>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</si>
  <si>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</si>
  <si>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</si>
  <si>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</si>
  <si>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</si>
  <si>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</si>
  <si>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</si>
  <si>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</si>
  <si>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</si>
  <si>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</si>
  <si>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</si>
  <si>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</si>
  <si>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</si>
  <si>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</si>
  <si>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</si>
  <si>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</si>
  <si>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</si>
  <si>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</si>
  <si>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</si>
  <si>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</si>
  <si>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</si>
  <si>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</si>
  <si>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</si>
  <si>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</si>
  <si>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</si>
  <si>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</si>
  <si>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</si>
  <si>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</si>
  <si>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</si>
  <si>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</si>
  <si>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</si>
  <si>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</si>
  <si>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</si>
  <si>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</si>
  <si>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</si>
  <si>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</si>
  <si>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</si>
  <si>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</si>
  <si>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</si>
  <si>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</si>
  <si>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</si>
  <si>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</si>
  <si>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</si>
  <si>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</si>
  <si>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</si>
  <si>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</si>
  <si>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</si>
  <si>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</si>
  <si>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</si>
  <si>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</si>
  <si>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</si>
  <si>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</si>
  <si>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</si>
  <si>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</si>
  <si>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</si>
  <si>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</si>
  <si>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</si>
  <si>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</si>
  <si>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</si>
  <si>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</si>
  <si>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</si>
  <si>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</si>
  <si>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</si>
  <si>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</si>
  <si>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</si>
  <si>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</si>
  <si>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</si>
  <si>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</si>
  <si>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</si>
  <si>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</si>
  <si>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</si>
  <si>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</si>
  <si>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</si>
  <si>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</si>
  <si>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</si>
  <si>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</si>
  <si>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</si>
  <si>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</si>
  <si>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</si>
  <si>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</si>
  <si>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</si>
  <si>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</si>
  <si>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</si>
  <si>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</si>
  <si>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</si>
  <si>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</si>
  <si>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</si>
  <si>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</si>
  <si>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</si>
  <si>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</si>
  <si>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</si>
  <si>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</si>
  <si>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</si>
  <si>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</si>
  <si>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</si>
  <si>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</si>
  <si>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</si>
  <si>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</si>
  <si>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</si>
  <si>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</si>
  <si>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</si>
  <si>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</si>
  <si>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</si>
  <si>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</si>
  <si>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</si>
  <si>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</si>
  <si>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</si>
  <si>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</si>
  <si>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</si>
  <si>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</si>
  <si>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</si>
  <si>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</si>
  <si>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</si>
  <si>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</si>
  <si>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</si>
  <si>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</si>
  <si>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</si>
  <si>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</si>
  <si>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</si>
  <si>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</si>
  <si>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</si>
  <si>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</si>
  <si>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</si>
  <si>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</si>
  <si>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</si>
  <si>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</si>
  <si>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</si>
  <si>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</si>
  <si>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</si>
  <si>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</si>
  <si>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</si>
  <si>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</si>
  <si>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</si>
  <si>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</si>
  <si>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</si>
  <si>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</si>
  <si>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</si>
  <si>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</si>
  <si>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</si>
  <si>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</si>
  <si>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</si>
  <si>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</si>
  <si>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</si>
  <si>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</si>
  <si>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</si>
  <si>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</si>
  <si>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</si>
  <si>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</si>
  <si>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</si>
  <si>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</si>
  <si>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</si>
  <si>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</si>
  <si>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</si>
  <si>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</si>
  <si>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</si>
  <si>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</si>
  <si>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</si>
  <si>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</si>
  <si>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</si>
  <si>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</si>
  <si>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</si>
  <si>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</si>
  <si>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</si>
  <si>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</si>
  <si>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</si>
  <si>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</si>
  <si>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</si>
  <si>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</si>
  <si>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</si>
  <si>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</si>
  <si>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</si>
  <si>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</si>
  <si>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</si>
  <si>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</si>
  <si>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</si>
  <si>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</si>
  <si>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</si>
  <si>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</si>
  <si>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</si>
  <si>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</si>
  <si>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</si>
  <si>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</si>
  <si>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</si>
  <si>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</si>
  <si>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</si>
  <si>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</si>
  <si>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</si>
  <si>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</si>
  <si>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</si>
  <si>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</si>
  <si>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</si>
  <si>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</si>
  <si>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</si>
  <si>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</si>
  <si>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</si>
  <si>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</si>
  <si>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</si>
  <si>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</si>
  <si>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</si>
  <si>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</si>
  <si>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</si>
  <si>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</si>
  <si>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</si>
  <si>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</si>
  <si>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</si>
  <si>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</si>
  <si>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</si>
  <si>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</si>
  <si>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</si>
  <si>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</si>
  <si>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</si>
  <si>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</si>
  <si>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</si>
  <si>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</si>
  <si>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</si>
  <si>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</si>
  <si>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</si>
  <si>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</si>
  <si>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</si>
  <si>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</si>
  <si>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</si>
  <si>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</si>
  <si>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</si>
  <si>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</si>
  <si>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</si>
  <si>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</si>
  <si>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</si>
  <si>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</si>
  <si>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</si>
  <si>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</si>
  <si>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</si>
  <si>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</si>
  <si>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</si>
  <si>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</si>
  <si>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</si>
  <si>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</si>
  <si>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</si>
  <si>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</si>
  <si>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</si>
  <si>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</si>
  <si>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</si>
  <si>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</si>
  <si>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</si>
  <si>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</si>
  <si>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</si>
  <si>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</si>
  <si>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</si>
  <si>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</si>
  <si>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</si>
  <si>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</si>
  <si>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</si>
  <si>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</si>
  <si>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</si>
  <si>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</si>
  <si>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</si>
  <si>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</si>
  <si>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</si>
  <si>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</si>
  <si>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</si>
  <si>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</si>
  <si>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</si>
  <si>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</si>
  <si>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</si>
  <si>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</si>
  <si>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</si>
  <si>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</si>
  <si>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</si>
  <si>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</si>
  <si>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</si>
  <si>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</si>
  <si>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</si>
  <si>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</si>
  <si>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</si>
  <si>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</si>
  <si>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</si>
  <si>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</si>
  <si>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</si>
  <si>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</si>
  <si>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</si>
  <si>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</si>
  <si>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</si>
  <si>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</si>
  <si>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</si>
  <si>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</si>
  <si>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</si>
  <si>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</si>
  <si>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</si>
  <si>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</si>
  <si>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</si>
  <si>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</si>
  <si>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</si>
  <si>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</si>
  <si>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</si>
  <si>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</si>
  <si>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</si>
  <si>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</si>
  <si>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</si>
  <si>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</si>
  <si>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</si>
  <si>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</si>
  <si>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</si>
  <si>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</si>
  <si>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</si>
  <si>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</si>
  <si>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</si>
  <si>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</si>
  <si>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</si>
  <si>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</si>
  <si>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</si>
  <si>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</si>
  <si>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</si>
  <si>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</si>
  <si>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</si>
  <si>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</si>
  <si>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</si>
  <si>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</si>
  <si>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</si>
  <si>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</si>
  <si>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</si>
  <si>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</si>
  <si>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</si>
  <si>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</si>
  <si>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</si>
  <si>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</si>
  <si>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</si>
  <si>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</si>
  <si>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</si>
  <si>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</si>
  <si>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</si>
  <si>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</si>
  <si>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</si>
  <si>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</si>
  <si>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</si>
  <si>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</si>
  <si>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</si>
  <si>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</si>
  <si>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</si>
  <si>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</si>
  <si>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</si>
  <si>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</si>
  <si>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</si>
  <si>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</si>
  <si>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</si>
  <si>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</si>
  <si>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</si>
  <si>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</si>
  <si>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</si>
  <si>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</si>
  <si>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</si>
  <si>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</si>
  <si>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</si>
  <si>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</si>
  <si>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</si>
  <si>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</si>
  <si>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</si>
  <si>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</si>
  <si>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</si>
  <si>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</si>
  <si>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</si>
  <si>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</si>
  <si>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</si>
  <si>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</si>
  <si>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</si>
  <si>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</si>
  <si>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</si>
  <si>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</si>
  <si>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</si>
  <si>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</si>
  <si>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</si>
  <si>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</si>
  <si>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</si>
  <si>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</si>
  <si>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</si>
  <si>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</si>
  <si>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</si>
  <si>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</si>
  <si>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</si>
  <si>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</si>
  <si>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</si>
  <si>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</si>
  <si>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</si>
  <si>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</si>
  <si>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</si>
  <si>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</si>
  <si>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</si>
  <si>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</si>
  <si>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</si>
  <si>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</si>
  <si>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</si>
  <si>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</si>
  <si>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</si>
  <si>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</si>
  <si>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</si>
  <si>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</si>
  <si>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</si>
  <si>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</si>
  <si>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</si>
  <si>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</si>
  <si>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</si>
  <si>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</si>
  <si>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</si>
  <si>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</si>
  <si>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</si>
  <si>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</si>
  <si>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</si>
  <si>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</si>
  <si>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</si>
  <si>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</si>
  <si>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</si>
  <si>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</si>
  <si>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</si>
  <si>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</si>
  <si>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</si>
  <si>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</si>
  <si>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</si>
  <si>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</si>
  <si>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</si>
  <si>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</si>
  <si>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</si>
  <si>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</si>
  <si>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</si>
  <si>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</si>
  <si>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</si>
  <si>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</si>
  <si>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</si>
  <si>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</si>
  <si>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</si>
  <si>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</si>
  <si>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</si>
  <si>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</si>
  <si>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</si>
  <si>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</si>
  <si>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</si>
  <si>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</si>
  <si>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</si>
  <si>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</si>
  <si>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</si>
  <si>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</si>
  <si>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</si>
  <si>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</si>
  <si>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</si>
  <si>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</si>
  <si>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</si>
  <si>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</si>
  <si>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</si>
  <si>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</si>
  <si>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</si>
  <si>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</si>
  <si>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</si>
  <si>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</si>
  <si>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</si>
  <si>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</si>
  <si>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</si>
  <si>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</si>
  <si>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</si>
  <si>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</si>
  <si>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</si>
  <si>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</si>
  <si>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</si>
  <si>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</si>
  <si>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</si>
  <si>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</si>
  <si>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</si>
  <si>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</si>
  <si>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</si>
  <si>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</si>
  <si>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</si>
  <si>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</si>
  <si>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</si>
  <si>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</si>
  <si>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</si>
  <si>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</si>
  <si>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</si>
  <si>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</si>
  <si>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</si>
  <si>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</si>
  <si>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</si>
  <si>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</si>
  <si>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</si>
  <si>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</si>
  <si>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</si>
  <si>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</si>
  <si>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</si>
  <si>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</si>
  <si>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</si>
  <si>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</si>
  <si>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</si>
  <si>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</si>
  <si>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</si>
  <si>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</si>
  <si>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</si>
  <si>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</si>
  <si>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</si>
  <si>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</si>
  <si>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</si>
  <si>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</si>
  <si>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</si>
  <si>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</si>
  <si>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</si>
  <si>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</si>
  <si>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</si>
  <si>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</si>
  <si>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</si>
  <si>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</si>
  <si>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</si>
  <si>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</si>
  <si>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</si>
  <si>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</si>
  <si>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</si>
  <si>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</si>
  <si>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</si>
  <si>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</si>
  <si>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</si>
  <si>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</si>
  <si>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</si>
  <si>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</si>
  <si>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</si>
  <si>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</si>
  <si>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</si>
  <si>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</si>
  <si>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</si>
  <si>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</si>
  <si>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</si>
  <si>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</si>
  <si>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</si>
  <si>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</si>
  <si>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</si>
  <si>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</si>
  <si>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</si>
  <si>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</si>
  <si>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</si>
  <si>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</si>
  <si>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</si>
  <si>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</si>
  <si>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</si>
  <si>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</si>
  <si>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</si>
  <si>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</si>
  <si>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</si>
  <si>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</si>
  <si>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</si>
  <si>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</si>
  <si>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</si>
  <si>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</si>
  <si>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</si>
  <si>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</si>
  <si>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</si>
  <si>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</si>
  <si>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</si>
  <si>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</si>
  <si>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</si>
  <si>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</si>
  <si>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</si>
  <si>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</si>
  <si>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</si>
  <si>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</si>
  <si>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</si>
  <si>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</si>
  <si>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</si>
  <si>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</si>
  <si>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</si>
  <si>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</si>
  <si>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</si>
  <si>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</si>
  <si>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</si>
  <si>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</si>
  <si>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</si>
  <si>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</si>
  <si>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</si>
  <si>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</si>
  <si>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</si>
  <si>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</si>
  <si>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</si>
  <si>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</si>
  <si>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</si>
  <si>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</si>
  <si>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</si>
  <si>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</si>
  <si>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</si>
  <si>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</si>
  <si>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</si>
  <si>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</si>
  <si>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</si>
  <si>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</si>
  <si>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</si>
  <si>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</si>
  <si>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</si>
  <si>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</si>
  <si>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</si>
  <si>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</si>
  <si>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</si>
  <si>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</si>
  <si>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</si>
  <si>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</si>
  <si>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</si>
  <si>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</si>
  <si>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</si>
  <si>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</si>
  <si>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</si>
  <si>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</si>
  <si>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</si>
  <si>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</si>
  <si>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</si>
  <si>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</si>
  <si>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</si>
  <si>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</si>
  <si>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</si>
  <si>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</si>
  <si>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</si>
  <si>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</si>
  <si>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</si>
  <si>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</si>
  <si>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</si>
  <si>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</si>
  <si>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</si>
  <si>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</si>
  <si>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</si>
  <si>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</si>
  <si>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</si>
  <si>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</si>
  <si>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</si>
  <si>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</si>
  <si>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</si>
  <si>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</si>
  <si>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</si>
  <si>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</si>
  <si>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</si>
  <si>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</si>
  <si>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</si>
  <si>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</si>
  <si>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</si>
  <si>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</si>
  <si>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</si>
  <si>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</si>
  <si>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</si>
  <si>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</si>
  <si>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</si>
  <si>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</si>
  <si>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</si>
  <si>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</si>
  <si>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</si>
  <si>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</si>
  <si>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</si>
  <si>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</si>
  <si>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</si>
  <si>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</si>
  <si>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</si>
  <si>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</si>
  <si>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</si>
  <si>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</si>
  <si>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</si>
  <si>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</si>
  <si>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</si>
  <si>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</si>
  <si>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</si>
  <si>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</si>
  <si>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</si>
  <si>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</si>
  <si>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</si>
  <si>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</si>
  <si>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</si>
  <si>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</si>
  <si>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</si>
  <si>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</si>
  <si>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</si>
  <si>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</si>
  <si>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</si>
  <si>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</si>
  <si>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</si>
  <si>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</si>
  <si>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</si>
  <si>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</si>
  <si>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</si>
  <si>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</si>
  <si>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</si>
  <si>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</si>
  <si>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</si>
  <si>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</si>
  <si>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</si>
  <si>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</si>
  <si>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</si>
  <si>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</si>
  <si>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</si>
  <si>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</si>
  <si>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</si>
  <si>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</si>
  <si>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</si>
  <si>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</si>
  <si>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</si>
  <si>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</si>
  <si>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</si>
  <si>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</si>
  <si>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</si>
  <si>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</si>
  <si>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</si>
  <si>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</si>
  <si>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</si>
  <si>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</si>
  <si>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</si>
  <si>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</si>
  <si>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</si>
  <si>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</si>
  <si>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</si>
  <si>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</si>
  <si>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</si>
  <si>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</si>
  <si>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</si>
  <si>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</si>
  <si>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</si>
  <si>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</si>
  <si>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</si>
  <si>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</si>
  <si>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</si>
  <si>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</si>
  <si>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</si>
  <si>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</si>
  <si>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</si>
  <si>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</si>
  <si>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</si>
  <si>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</si>
  <si>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</si>
  <si>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</si>
  <si>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</si>
  <si>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</si>
  <si>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</si>
  <si>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</si>
  <si>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</si>
  <si>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</si>
  <si>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</si>
  <si>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</si>
  <si>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</si>
  <si>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</si>
  <si>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</si>
  <si>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</si>
  <si>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</si>
  <si>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</si>
  <si>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</si>
  <si>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</si>
  <si>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</si>
  <si>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</si>
  <si>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</si>
  <si>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</si>
  <si>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</si>
  <si>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</si>
  <si>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</si>
  <si>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</si>
  <si>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</si>
  <si>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</si>
  <si>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</si>
  <si>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</si>
  <si>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</si>
  <si>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</si>
  <si>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</si>
  <si>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</si>
  <si>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</si>
  <si>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</si>
  <si>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</si>
  <si>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</si>
  <si>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</si>
  <si>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</si>
  <si>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</si>
  <si>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</si>
  <si>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</si>
  <si>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</si>
  <si>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</si>
  <si>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</si>
  <si>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</si>
  <si>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</si>
  <si>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</si>
  <si>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</si>
  <si>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</si>
  <si>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</si>
  <si>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</si>
  <si>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</si>
  <si>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</si>
  <si>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</si>
  <si>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</si>
  <si>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</si>
  <si>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</si>
  <si>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</si>
  <si>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</si>
  <si>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</si>
  <si>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</si>
  <si>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</si>
  <si>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</si>
  <si>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</si>
  <si>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</si>
  <si>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</si>
  <si>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</si>
  <si>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</si>
  <si>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</si>
  <si>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</si>
  <si>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</si>
  <si>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</si>
  <si>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</si>
  <si>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</si>
  <si>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</si>
  <si>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</si>
  <si>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</si>
  <si>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</si>
  <si>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</si>
  <si>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</si>
  <si>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</si>
  <si>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</si>
  <si>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</si>
  <si>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</si>
  <si>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</si>
  <si>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</si>
  <si>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</si>
  <si>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</si>
  <si>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</si>
  <si>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</si>
  <si>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</si>
  <si>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</si>
  <si>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</si>
  <si>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</si>
  <si>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</si>
  <si>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</si>
  <si>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</si>
  <si>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</si>
  <si>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</si>
  <si>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</si>
  <si>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</si>
  <si>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</si>
  <si>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</si>
  <si>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</si>
  <si>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</si>
  <si>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</si>
  <si>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</si>
  <si>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</si>
  <si>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</si>
  <si>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</si>
  <si>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</si>
  <si>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</si>
  <si>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</si>
  <si>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</si>
  <si>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</si>
  <si>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</si>
  <si>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</si>
  <si>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</si>
  <si>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</si>
  <si>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</si>
  <si>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</si>
  <si>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</si>
  <si>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</si>
  <si>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</si>
  <si>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</si>
  <si>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</si>
  <si>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</si>
  <si>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</si>
  <si>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</si>
  <si>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</si>
  <si>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</si>
  <si>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</si>
  <si>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</si>
  <si>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</si>
  <si>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</si>
  <si>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</si>
  <si>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</si>
  <si>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</si>
  <si>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</si>
  <si>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</si>
  <si>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</si>
  <si>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</si>
  <si>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</si>
  <si>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</si>
  <si>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</si>
  <si>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</si>
  <si>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</si>
  <si>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</si>
  <si>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</si>
  <si>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</si>
  <si>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</si>
  <si>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</si>
  <si>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</si>
  <si>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</si>
  <si>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</si>
  <si>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</si>
  <si>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</si>
  <si>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</si>
  <si>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</si>
  <si>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</si>
  <si>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</si>
  <si>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</si>
  <si>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</si>
  <si>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</si>
  <si>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</si>
  <si>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</si>
  <si>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</si>
  <si>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</si>
  <si>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</si>
  <si>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</si>
  <si>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</si>
  <si>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</si>
  <si>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</si>
  <si>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</si>
  <si>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</si>
  <si>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</si>
  <si>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</si>
  <si>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</si>
  <si>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</si>
  <si>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</si>
  <si>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</si>
  <si>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</si>
  <si>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</si>
  <si>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</si>
  <si>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</si>
  <si>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</si>
  <si>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</si>
  <si>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</si>
  <si>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</si>
  <si>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</si>
  <si>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</si>
  <si>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</si>
  <si>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</si>
  <si>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</si>
  <si>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</si>
  <si>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</si>
  <si>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</si>
  <si>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</si>
  <si>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</si>
  <si>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</si>
  <si>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</si>
  <si>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</si>
  <si>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</si>
  <si>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</si>
  <si>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</si>
  <si>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</si>
  <si>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</si>
  <si>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</si>
  <si>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</si>
  <si>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</si>
  <si>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</si>
  <si>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</si>
  <si>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</si>
  <si>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</si>
  <si>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</si>
  <si>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</si>
  <si>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</si>
  <si>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</si>
  <si>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</si>
  <si>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</si>
  <si>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</si>
  <si>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</si>
  <si>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</si>
  <si>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</si>
  <si>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</si>
  <si>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</si>
  <si>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</si>
  <si>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</si>
  <si>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</si>
  <si>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</si>
  <si>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</si>
  <si>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</si>
  <si>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</si>
  <si>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</si>
  <si>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</si>
  <si>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</si>
  <si>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</si>
  <si>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</si>
  <si>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</si>
  <si>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</si>
  <si>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</si>
  <si>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</si>
  <si>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</si>
  <si>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</si>
  <si>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</si>
  <si>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</si>
  <si>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</si>
  <si>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</si>
  <si>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</si>
  <si>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</si>
  <si>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</si>
  <si>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</si>
  <si>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</si>
  <si>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</si>
  <si>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</si>
  <si>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</si>
  <si>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</si>
  <si>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</si>
  <si>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</si>
  <si>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</si>
  <si>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</si>
  <si>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</si>
  <si>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</si>
  <si>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</si>
  <si>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</si>
  <si>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</si>
  <si>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</si>
  <si>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</si>
  <si>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</si>
  <si>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</si>
  <si>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</si>
  <si>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</si>
  <si>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</si>
  <si>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</si>
  <si>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</si>
  <si>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</si>
  <si>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</si>
  <si>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</si>
  <si>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</si>
  <si>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</si>
  <si>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</si>
  <si>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</si>
  <si>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</si>
  <si>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</si>
  <si>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</si>
  <si>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</si>
  <si>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</si>
  <si>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</si>
  <si>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</si>
  <si>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</si>
  <si>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</si>
  <si>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</si>
  <si>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</si>
  <si>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</si>
  <si>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</si>
  <si>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</si>
  <si>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</si>
  <si>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</si>
  <si>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</si>
  <si>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</si>
  <si>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</si>
  <si>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</si>
  <si>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</si>
  <si>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</si>
  <si>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</si>
  <si>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</si>
  <si>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</si>
  <si>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</si>
  <si>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</si>
  <si>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</si>
  <si>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</si>
  <si>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</si>
  <si>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</si>
  <si>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</si>
  <si>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</si>
  <si>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</si>
  <si>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</si>
  <si>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</si>
  <si>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</si>
  <si>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</si>
  <si>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</si>
  <si>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</si>
  <si>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</si>
  <si>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</si>
  <si>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</si>
  <si>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</si>
  <si>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</si>
  <si>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</si>
  <si>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</si>
  <si>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</si>
  <si>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</si>
  <si>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</si>
  <si>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</si>
  <si>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</si>
  <si>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</si>
  <si>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</si>
  <si>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</si>
  <si>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</si>
  <si>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</si>
  <si>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</si>
  <si>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</si>
  <si>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</si>
  <si>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</si>
  <si>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</si>
  <si>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</si>
  <si>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</si>
  <si>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</si>
  <si>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</si>
  <si>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</si>
  <si>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</si>
  <si>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</si>
  <si>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</si>
  <si>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</si>
  <si>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</si>
  <si>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</si>
  <si>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</si>
  <si>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</si>
  <si>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</si>
  <si>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</si>
  <si>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</si>
  <si>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</si>
  <si>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</si>
  <si>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</si>
  <si>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</si>
  <si>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</si>
  <si>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</si>
  <si>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</si>
  <si>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</si>
  <si>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</si>
  <si>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</si>
  <si>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</si>
  <si>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</si>
  <si>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</si>
  <si>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</si>
  <si>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</si>
  <si>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</si>
  <si>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</si>
  <si>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</si>
  <si>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</si>
  <si>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</si>
  <si>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</si>
  <si>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</si>
  <si>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</si>
  <si>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</si>
  <si>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</si>
  <si>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</si>
  <si>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</si>
  <si>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</si>
  <si>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</si>
  <si>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</si>
  <si>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</si>
  <si>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</si>
  <si>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</si>
  <si>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</si>
  <si>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</si>
  <si>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</si>
  <si>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</si>
  <si>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</si>
  <si>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</si>
  <si>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</si>
  <si>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</si>
  <si>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</si>
  <si>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</si>
  <si>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</si>
  <si>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</si>
  <si>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</si>
  <si>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</si>
  <si>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</si>
  <si>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</si>
  <si>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</si>
  <si>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</si>
  <si>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</si>
  <si>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</si>
  <si>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</si>
  <si>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</si>
  <si>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</si>
  <si>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</si>
  <si>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</si>
  <si>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</si>
  <si>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</si>
  <si>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</si>
  <si>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</si>
  <si>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</si>
  <si>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</si>
  <si>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</si>
  <si>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</si>
  <si>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</si>
  <si>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</si>
  <si>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</si>
  <si>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</si>
  <si>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</si>
  <si>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</si>
  <si>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</si>
  <si>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</si>
  <si>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</si>
  <si>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</si>
  <si>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</si>
  <si>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</si>
  <si>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</si>
  <si>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</si>
  <si>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</si>
  <si>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</si>
  <si>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</si>
  <si>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</si>
  <si>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</si>
  <si>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</si>
  <si>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</si>
  <si>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</si>
  <si>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</si>
  <si>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</si>
  <si>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</si>
  <si>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</si>
  <si>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</si>
  <si>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</si>
  <si>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</si>
  <si>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</si>
  <si>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</si>
  <si>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</si>
  <si>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</si>
  <si>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</si>
  <si>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</si>
  <si>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</si>
  <si>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</si>
  <si>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</si>
  <si>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</si>
  <si>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</si>
  <si>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</si>
  <si>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</si>
  <si>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</si>
  <si>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</si>
  <si>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</si>
  <si>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</si>
  <si>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</si>
  <si>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</si>
  <si>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</si>
  <si>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</si>
  <si>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</si>
  <si>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</si>
  <si>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</si>
  <si>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</si>
  <si>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</si>
  <si>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</si>
  <si>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</si>
  <si>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</si>
  <si>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</si>
  <si>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</si>
  <si>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</si>
  <si>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</si>
  <si>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</si>
  <si>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</si>
  <si>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</si>
  <si>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</si>
  <si>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</si>
  <si>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</si>
  <si>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</si>
  <si>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</si>
  <si>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</si>
  <si>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</si>
  <si>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</si>
  <si>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</si>
  <si>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</si>
  <si>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</si>
  <si>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</si>
  <si>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</si>
  <si>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</si>
  <si>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</si>
  <si>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</si>
  <si>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</si>
  <si>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</si>
  <si>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</si>
  <si>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</si>
  <si>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</si>
  <si>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</si>
  <si>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</si>
  <si>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</si>
  <si>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</si>
  <si>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</si>
  <si>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</si>
  <si>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</si>
  <si>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</si>
  <si>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</si>
  <si>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</si>
  <si>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</si>
  <si>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</si>
  <si>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</si>
  <si>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</si>
  <si>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</si>
  <si>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</si>
  <si>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</si>
  <si>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</si>
  <si>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</si>
  <si>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</si>
  <si>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</si>
  <si>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</si>
  <si>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</si>
  <si>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</si>
  <si>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</si>
  <si>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</si>
  <si>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</si>
  <si>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</si>
  <si>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</si>
  <si>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</si>
  <si>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</si>
  <si>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</si>
  <si>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</si>
  <si>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</si>
  <si>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</si>
  <si>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</si>
  <si>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</si>
  <si>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</si>
  <si>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</si>
  <si>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</si>
  <si>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</si>
  <si>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</si>
  <si>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</si>
  <si>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</si>
  <si>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</si>
  <si>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</si>
  <si>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</si>
  <si>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</si>
  <si>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</si>
  <si>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</si>
  <si>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</si>
  <si>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</si>
  <si>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</si>
  <si>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</si>
  <si>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</si>
  <si>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</si>
  <si>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</si>
  <si>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</si>
  <si>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</si>
  <si>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</si>
  <si>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</si>
  <si>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</si>
  <si>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</si>
  <si>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</si>
  <si>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</si>
  <si>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</si>
  <si>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</si>
  <si>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</si>
  <si>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</si>
  <si>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</si>
  <si>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</si>
  <si>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</si>
  <si>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</si>
  <si>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</si>
  <si>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</si>
  <si>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</si>
  <si>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</si>
  <si>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</si>
  <si>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</si>
  <si>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</si>
  <si>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</si>
  <si>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</si>
  <si>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</si>
  <si>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</si>
  <si>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</si>
  <si>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</si>
  <si>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</si>
  <si>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</si>
  <si>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</si>
  <si>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</si>
  <si>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</si>
  <si>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</si>
  <si>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</si>
  <si>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</si>
  <si>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</si>
  <si>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</si>
  <si>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</si>
  <si>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</si>
  <si>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</si>
  <si>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</si>
  <si>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</si>
  <si>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</si>
  <si>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</si>
  <si>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</si>
  <si>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</si>
  <si>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</si>
  <si>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</si>
  <si>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</si>
  <si>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</si>
  <si>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</si>
  <si>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</si>
  <si>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</si>
  <si>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</si>
  <si>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</si>
  <si>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</si>
  <si>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</si>
  <si>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</si>
  <si>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</si>
  <si>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</si>
  <si>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</si>
  <si>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</si>
  <si>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</si>
  <si>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</si>
  <si>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</si>
  <si>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</si>
  <si>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</si>
  <si>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</si>
  <si>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</si>
  <si>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</si>
  <si>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</si>
  <si>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</si>
  <si>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</si>
  <si>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</si>
  <si>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</si>
  <si>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</si>
  <si>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</si>
  <si>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</si>
  <si>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</si>
  <si>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</si>
  <si>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</si>
  <si>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</si>
  <si>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</si>
  <si>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</si>
  <si>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</si>
  <si>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</si>
  <si>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</si>
  <si>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</si>
  <si>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</si>
  <si>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</si>
  <si>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</si>
  <si>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</si>
  <si>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</si>
  <si>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</si>
  <si>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</si>
  <si>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</si>
  <si>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</si>
  <si>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</si>
  <si>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</si>
  <si>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</si>
  <si>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</si>
  <si>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</si>
  <si>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</si>
  <si>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</si>
  <si>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</si>
  <si>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</si>
  <si>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</si>
  <si>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</si>
  <si>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</si>
  <si>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</si>
  <si>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</si>
  <si>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</si>
  <si>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</si>
  <si>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</si>
  <si>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</si>
  <si>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</si>
  <si>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</si>
  <si>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</si>
  <si>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</si>
  <si>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</si>
  <si>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</si>
  <si>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</si>
  <si>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</si>
  <si>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</si>
  <si>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</si>
  <si>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</si>
  <si>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</si>
  <si>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</si>
  <si>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</si>
  <si>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</si>
  <si>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</si>
  <si>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</si>
  <si>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</si>
  <si>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</si>
  <si>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</si>
  <si>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</si>
  <si>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</si>
  <si>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</si>
  <si>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</si>
  <si>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</si>
  <si>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</si>
  <si>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</si>
  <si>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</si>
  <si>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</si>
  <si>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</si>
  <si>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</si>
  <si>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</si>
  <si>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</si>
  <si>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</si>
  <si>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</si>
  <si>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</si>
  <si>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</si>
  <si>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</si>
  <si>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</si>
  <si>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</si>
  <si>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</si>
  <si>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</si>
  <si>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</si>
  <si>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</si>
  <si>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</si>
  <si>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</si>
  <si>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</si>
  <si>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</si>
  <si>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</si>
  <si>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</si>
  <si>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</si>
  <si>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</si>
  <si>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</si>
  <si>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</si>
  <si>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</si>
  <si>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</si>
  <si>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</si>
  <si>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</si>
  <si>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</si>
  <si>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</si>
  <si>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</si>
  <si>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</si>
  <si>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</si>
  <si>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</si>
  <si>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</si>
  <si>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</si>
  <si>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</si>
  <si>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</si>
  <si>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</si>
  <si>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</si>
  <si>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</si>
  <si>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</si>
  <si>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</si>
  <si>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</si>
  <si>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</si>
  <si>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</si>
  <si>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</si>
  <si>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</si>
  <si>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</si>
  <si>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</si>
  <si>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</si>
  <si>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</si>
  <si>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</si>
  <si>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</si>
  <si>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</si>
  <si>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</si>
  <si>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</si>
  <si>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</si>
  <si>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</si>
  <si>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</si>
  <si>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</si>
  <si>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</si>
  <si>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</si>
  <si>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</si>
  <si>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</si>
  <si>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</si>
  <si>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</si>
  <si>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</si>
  <si>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</si>
  <si>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</si>
  <si>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</si>
  <si>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</si>
  <si>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</si>
  <si>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</si>
  <si>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</si>
  <si>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</si>
  <si>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</si>
  <si>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</si>
  <si>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</si>
  <si>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</si>
  <si>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</si>
  <si>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</si>
  <si>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</si>
  <si>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</si>
  <si>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</si>
  <si>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</si>
  <si>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</si>
  <si>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</si>
  <si>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</si>
  <si>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</si>
  <si>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</si>
  <si>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</si>
  <si>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</si>
  <si>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</si>
  <si>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</si>
  <si>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</si>
  <si>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</si>
  <si>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</si>
  <si>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</si>
  <si>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</si>
  <si>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</si>
  <si>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</si>
  <si>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</si>
  <si>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</si>
  <si>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</si>
  <si>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</si>
  <si>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</si>
  <si>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</si>
  <si>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</si>
  <si>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</si>
  <si>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</si>
  <si>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</si>
  <si>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</si>
  <si>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</si>
  <si>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</si>
  <si>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</si>
  <si>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</si>
  <si>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</si>
  <si>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</si>
  <si>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</si>
  <si>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</si>
  <si>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</si>
  <si>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</si>
  <si>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</si>
  <si>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</si>
  <si>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</si>
  <si>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</si>
  <si>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</si>
  <si>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</si>
  <si>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</si>
  <si>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</si>
  <si>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</si>
  <si>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</si>
  <si>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</si>
  <si>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</si>
  <si>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</si>
  <si>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</si>
  <si>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</si>
  <si>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</si>
  <si>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</si>
  <si>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</si>
  <si>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</si>
  <si>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</si>
  <si>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</si>
  <si>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</si>
  <si>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</si>
  <si>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</si>
  <si>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</si>
  <si>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</si>
  <si>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</si>
  <si>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</si>
  <si>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</si>
  <si>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</si>
  <si>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</si>
  <si>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</si>
  <si>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</si>
  <si>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</si>
  <si>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</si>
  <si>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</si>
  <si>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</si>
  <si>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</si>
  <si>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</si>
  <si>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</si>
  <si>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</si>
  <si>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</si>
  <si>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</si>
  <si>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</si>
  <si>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</si>
  <si>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</si>
  <si>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</si>
  <si>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</si>
  <si>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</si>
  <si>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</si>
  <si>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</si>
  <si>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</si>
  <si>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</si>
  <si>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</si>
  <si>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</si>
  <si>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</si>
  <si>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</si>
  <si>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</si>
  <si>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</si>
  <si>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</si>
  <si>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</si>
  <si>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</si>
  <si>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</si>
  <si>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</si>
  <si>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</si>
  <si>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</si>
  <si>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</si>
  <si>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</si>
  <si>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</si>
  <si>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</si>
  <si>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</si>
  <si>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</si>
  <si>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</si>
  <si>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</si>
  <si>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</si>
  <si>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</si>
  <si>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</si>
  <si>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</si>
  <si>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</si>
  <si>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</si>
  <si>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</si>
  <si>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</si>
  <si>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</si>
  <si>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</si>
  <si>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</si>
  <si>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</si>
  <si>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</si>
  <si>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</si>
  <si>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</si>
  <si>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</si>
  <si>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</si>
  <si>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</si>
  <si>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</si>
  <si>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</si>
  <si>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</si>
  <si>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</si>
  <si>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</si>
  <si>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</si>
  <si>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</si>
  <si>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</si>
  <si>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</si>
  <si>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</si>
  <si>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</si>
  <si>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</si>
  <si>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</si>
  <si>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</si>
  <si>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</si>
  <si>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</si>
  <si>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</si>
  <si>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</si>
  <si>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</si>
  <si>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</si>
  <si>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</si>
  <si>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</si>
  <si>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</si>
  <si>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</si>
  <si>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</si>
  <si>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</si>
  <si>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</si>
  <si>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</si>
  <si>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</si>
  <si>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</si>
  <si>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</si>
  <si>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</si>
  <si>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</si>
  <si>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</si>
  <si>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</si>
  <si>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</si>
  <si>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</si>
  <si>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</si>
  <si>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</si>
  <si>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</si>
  <si>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</si>
  <si>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</si>
  <si>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</si>
  <si>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</si>
  <si>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</si>
  <si>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</si>
  <si>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</si>
  <si>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</si>
  <si>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</si>
  <si>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</si>
  <si>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</si>
  <si>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</si>
  <si>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</si>
  <si>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</si>
  <si>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</si>
  <si>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</si>
  <si>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</si>
  <si>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</si>
  <si>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</si>
  <si>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</si>
  <si>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</si>
  <si>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</si>
  <si>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</si>
  <si>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</si>
  <si>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</si>
  <si>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</si>
  <si>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</si>
  <si>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</si>
  <si>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</si>
  <si>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</si>
  <si>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</si>
  <si>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</si>
  <si>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</si>
  <si>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</si>
  <si>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</si>
  <si>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</si>
  <si>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</si>
  <si>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</si>
  <si>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</si>
  <si>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</si>
  <si>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</si>
  <si>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</si>
  <si>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</si>
  <si>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</si>
  <si>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</si>
  <si>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</si>
  <si>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</si>
  <si>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</si>
  <si>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</si>
  <si>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</si>
  <si>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</si>
  <si>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</si>
  <si>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</si>
  <si>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</si>
  <si>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</si>
  <si>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</si>
  <si>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</si>
  <si>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</si>
  <si>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</si>
  <si>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</si>
  <si>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</si>
  <si>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</si>
  <si>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</si>
  <si>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</si>
  <si>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</si>
  <si>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</si>
  <si>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</si>
  <si>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</si>
  <si>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</si>
  <si>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</si>
  <si>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</si>
  <si>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</si>
  <si>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</si>
  <si>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</si>
  <si>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</si>
  <si>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</si>
  <si>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</si>
  <si>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</si>
  <si>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</si>
  <si>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</si>
  <si>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</si>
  <si>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</si>
  <si>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</si>
  <si>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</si>
  <si>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</si>
  <si>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</si>
  <si>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</si>
  <si>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</si>
  <si>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</si>
  <si>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</si>
  <si>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</si>
  <si>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</si>
  <si>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</si>
  <si>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</si>
  <si>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</si>
  <si>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</si>
  <si>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</si>
  <si>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</si>
  <si>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</si>
  <si>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</si>
  <si>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</si>
  <si>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</si>
  <si>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</si>
  <si>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</si>
  <si>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</si>
  <si>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</si>
  <si>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</si>
  <si>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</si>
  <si>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</si>
  <si>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</si>
  <si>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</si>
  <si>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</si>
  <si>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</si>
  <si>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</si>
  <si>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</si>
  <si>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</si>
  <si>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</si>
  <si>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</si>
  <si>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</si>
  <si>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</si>
  <si>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</si>
  <si>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</si>
  <si>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</si>
  <si>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</si>
  <si>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</si>
  <si>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</si>
  <si>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</si>
  <si>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</si>
  <si>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</si>
  <si>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</si>
  <si>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</si>
  <si>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</si>
  <si>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</si>
  <si>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</si>
  <si>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</si>
  <si>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</si>
  <si>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</si>
  <si>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</si>
  <si>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</si>
  <si>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</si>
  <si>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</si>
  <si>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</si>
  <si>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</si>
  <si>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</si>
  <si>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</si>
  <si>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</si>
  <si>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</si>
  <si>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</si>
  <si>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</si>
  <si>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</si>
  <si>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</si>
  <si>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</si>
  <si>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</si>
  <si>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</si>
  <si>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</si>
  <si>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</si>
  <si>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</si>
  <si>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</si>
  <si>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</si>
  <si>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</si>
  <si>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</si>
  <si>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</si>
  <si>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</si>
  <si>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</si>
  <si>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</si>
  <si>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</si>
  <si>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</si>
  <si>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</si>
  <si>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</si>
  <si>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</si>
  <si>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</si>
  <si>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</si>
  <si>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</si>
  <si>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</si>
  <si>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</si>
  <si>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</si>
  <si>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</si>
  <si>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</si>
  <si>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</si>
  <si>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</si>
  <si>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</si>
  <si>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</si>
  <si>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</si>
  <si>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</si>
  <si>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</si>
  <si>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</si>
  <si>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</si>
  <si>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</si>
  <si>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</si>
  <si>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</si>
  <si>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</si>
  <si>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</si>
  <si>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</si>
  <si>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</si>
  <si>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</si>
  <si>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</si>
  <si>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</si>
  <si>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</si>
  <si>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</si>
  <si>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</si>
  <si>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</si>
  <si>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</si>
  <si>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</si>
  <si>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</si>
  <si>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</si>
  <si>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</si>
  <si>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</si>
  <si>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</si>
  <si>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</si>
  <si>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</si>
  <si>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</si>
  <si>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</si>
  <si>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</si>
  <si>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</si>
  <si>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</si>
  <si>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</si>
  <si>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</si>
  <si>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</si>
  <si>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</si>
  <si>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</si>
  <si>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</si>
  <si>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</si>
  <si>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</si>
  <si>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</si>
  <si>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</si>
  <si>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</si>
  <si>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</si>
  <si>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</si>
  <si>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</si>
  <si>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</si>
  <si>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</si>
  <si>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</si>
  <si>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</si>
  <si>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</si>
  <si>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</si>
  <si>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</si>
  <si>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</si>
  <si>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</si>
  <si>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</si>
  <si>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</si>
  <si>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</si>
  <si>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</si>
  <si>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</si>
  <si>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</si>
  <si>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</si>
  <si>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</si>
  <si>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</si>
  <si>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</si>
  <si>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</si>
  <si>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</si>
  <si>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</si>
  <si>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</si>
  <si>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</si>
  <si>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</si>
  <si>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</si>
  <si>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</si>
  <si>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</si>
  <si>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</si>
  <si>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</si>
  <si>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</si>
  <si>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</si>
  <si>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</si>
  <si>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</si>
  <si>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</si>
  <si>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</si>
  <si>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</si>
  <si>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</si>
  <si>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</si>
  <si>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</si>
  <si>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</si>
  <si>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</si>
  <si>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</si>
  <si>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</si>
  <si>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</si>
  <si>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</si>
  <si>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</si>
  <si>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</si>
  <si>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</si>
  <si>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</si>
  <si>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</si>
  <si>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</si>
  <si>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</si>
  <si>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</si>
  <si>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</si>
  <si>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</si>
  <si>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</si>
  <si>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</si>
  <si>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</si>
  <si>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</si>
  <si>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</si>
  <si>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</si>
  <si>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</si>
  <si>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</si>
  <si>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</si>
  <si>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</si>
  <si>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</si>
  <si>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</si>
  <si>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</si>
  <si>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</si>
  <si>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</si>
  <si>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</si>
  <si>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</si>
  <si>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</si>
  <si>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</si>
  <si>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</si>
  <si>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</si>
  <si>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</si>
  <si>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</si>
  <si>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</si>
  <si>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</si>
  <si>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</si>
  <si>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</si>
  <si>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</si>
  <si>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</si>
  <si>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</si>
  <si>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</si>
  <si>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</si>
  <si>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</si>
  <si>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</si>
  <si>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</si>
  <si>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</si>
  <si>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</si>
  <si>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</si>
  <si>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</si>
  <si>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</si>
  <si>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</si>
  <si>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</si>
  <si>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</si>
  <si>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</si>
  <si>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</si>
  <si>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</si>
  <si>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</si>
  <si>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</si>
  <si>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</si>
  <si>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</si>
  <si>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</si>
  <si>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</si>
  <si>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</si>
  <si>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</si>
  <si>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</si>
  <si>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</si>
  <si>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</si>
  <si>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</si>
  <si>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</si>
  <si>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</si>
  <si>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</si>
  <si>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</si>
  <si>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</si>
  <si>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</si>
  <si>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</si>
  <si>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</si>
  <si>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</si>
  <si>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</si>
  <si>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</si>
  <si>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</si>
  <si>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</si>
  <si>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</si>
  <si>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</si>
  <si>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</si>
  <si>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</si>
  <si>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</si>
  <si>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</si>
  <si>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</si>
  <si>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</si>
  <si>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</si>
  <si>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</si>
  <si>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</si>
  <si>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</si>
  <si>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</si>
  <si>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</si>
  <si>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</si>
  <si>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</si>
  <si>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</si>
  <si>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</si>
  <si>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</si>
  <si>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</si>
  <si>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</si>
  <si>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</si>
  <si>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</si>
  <si>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</si>
  <si>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</si>
  <si>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</si>
  <si>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</si>
  <si>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</si>
  <si>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</si>
  <si>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</si>
  <si>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</si>
  <si>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</si>
  <si>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</si>
  <si>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</si>
  <si>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</si>
  <si>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</si>
  <si>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</si>
  <si>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</si>
  <si>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</si>
  <si>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</si>
  <si>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</si>
  <si>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</si>
  <si>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</si>
  <si>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</si>
  <si>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</si>
  <si>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</si>
  <si>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</si>
  <si>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</si>
  <si>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</si>
  <si>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</si>
  <si>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</si>
  <si>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</si>
  <si>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</si>
  <si>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</si>
  <si>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</si>
  <si>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</si>
  <si>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</si>
  <si>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</si>
  <si>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</si>
  <si>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</si>
  <si>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</si>
  <si>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</si>
  <si>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</si>
  <si>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</si>
  <si>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</si>
  <si>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</si>
  <si>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</si>
  <si>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</si>
  <si>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</si>
  <si>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</si>
  <si>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</si>
  <si>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</si>
  <si>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</si>
  <si>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</si>
  <si>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</si>
  <si>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</si>
  <si>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</si>
  <si>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</si>
  <si>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</si>
  <si>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</si>
  <si>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</si>
  <si>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</si>
  <si>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</si>
  <si>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</si>
  <si>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</si>
  <si>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</si>
  <si>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</si>
  <si>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</si>
  <si>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</si>
  <si>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</si>
  <si>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</si>
  <si>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</si>
  <si>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</si>
  <si>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</si>
  <si>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</si>
  <si>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</si>
  <si>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</si>
  <si>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</si>
  <si>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</si>
  <si>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</si>
  <si>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</si>
  <si>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</si>
  <si>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</si>
  <si>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</si>
  <si>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</si>
  <si>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</si>
  <si>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</si>
  <si>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</si>
  <si>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</si>
  <si>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</si>
  <si>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</si>
  <si>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</si>
  <si>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</si>
  <si>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</si>
  <si>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</si>
  <si>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</si>
  <si>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</si>
  <si>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</si>
  <si>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</si>
  <si>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</si>
  <si>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</si>
  <si>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</si>
  <si>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</si>
  <si>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</si>
  <si>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</si>
  <si>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</si>
  <si>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</si>
  <si>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</si>
  <si>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</si>
  <si>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</si>
  <si>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</si>
  <si>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</si>
  <si>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</si>
  <si>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</si>
  <si>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</si>
  <si>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</si>
  <si>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</si>
  <si>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</si>
  <si>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</si>
  <si>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</si>
  <si>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</si>
  <si>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</si>
  <si>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</si>
  <si>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</si>
  <si>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</si>
  <si>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</si>
  <si>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</si>
  <si>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</si>
  <si>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</si>
  <si>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</si>
  <si>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</si>
  <si>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</si>
  <si>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</si>
  <si>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</si>
  <si>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</si>
  <si>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</si>
  <si>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</si>
  <si>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</si>
  <si>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</si>
  <si>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</si>
  <si>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</si>
  <si>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</si>
  <si>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</si>
  <si>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</si>
  <si>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</si>
  <si>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</si>
  <si>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</si>
  <si>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</si>
  <si>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</si>
  <si>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</si>
  <si>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</si>
  <si>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</si>
  <si>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</si>
  <si>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</si>
  <si>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</si>
  <si>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</si>
  <si>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</si>
  <si>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</si>
  <si>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</si>
  <si>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</si>
  <si>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</si>
  <si>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</si>
  <si>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</si>
  <si>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</si>
  <si>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</si>
  <si>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</si>
  <si>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</si>
  <si>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</si>
  <si>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</si>
  <si>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</si>
  <si>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</si>
  <si>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</si>
  <si>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</si>
  <si>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</si>
  <si>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</si>
  <si>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</si>
  <si>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</si>
  <si>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</si>
  <si>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</si>
  <si>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</si>
  <si>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</si>
  <si>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</si>
  <si>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</si>
  <si>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</si>
  <si>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</si>
  <si>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</si>
  <si>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</si>
  <si>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</si>
  <si>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</si>
  <si>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</si>
  <si>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</si>
  <si>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</si>
  <si>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</si>
  <si>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</si>
  <si>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</si>
  <si>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</si>
  <si>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</si>
  <si>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</si>
  <si>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</si>
  <si>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</si>
  <si>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</si>
  <si>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</si>
  <si>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</si>
  <si>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</si>
  <si>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</si>
  <si>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</si>
  <si>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</si>
  <si>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</si>
  <si>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</si>
  <si>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</si>
  <si>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</si>
  <si>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</si>
  <si>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</si>
  <si>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</si>
  <si>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</si>
  <si>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</si>
  <si>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</si>
  <si>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</si>
  <si>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</si>
  <si>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</si>
  <si>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</si>
  <si>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</si>
  <si>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</si>
  <si>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</si>
  <si>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</si>
  <si>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</si>
  <si>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</si>
  <si>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</si>
  <si>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</si>
  <si>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</si>
  <si>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</si>
  <si>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</si>
  <si>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</si>
  <si>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</si>
  <si>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</si>
  <si>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</si>
  <si>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</si>
  <si>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</si>
  <si>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</si>
  <si>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</si>
  <si>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</si>
  <si>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</si>
  <si>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</si>
  <si>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</si>
  <si>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</si>
  <si>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</si>
  <si>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</si>
  <si>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</si>
  <si>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</si>
  <si>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</si>
  <si>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</si>
  <si>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</si>
  <si>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</si>
  <si>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</si>
  <si>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</si>
  <si>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</si>
  <si>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</si>
  <si>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</si>
  <si>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</si>
  <si>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</si>
  <si>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</si>
  <si>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</si>
  <si>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</si>
  <si>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</si>
  <si>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</si>
  <si>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</si>
  <si>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</si>
  <si>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</si>
  <si>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</si>
  <si>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</si>
  <si>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</si>
  <si>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</si>
  <si>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</si>
  <si>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</si>
  <si>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</si>
  <si>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</si>
  <si>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</si>
  <si>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</si>
  <si>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</si>
  <si>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</si>
  <si>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</si>
  <si>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</si>
  <si>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</si>
  <si>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</si>
  <si>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</si>
  <si>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</si>
  <si>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</si>
  <si>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</si>
  <si>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</si>
  <si>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</si>
  <si>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</si>
  <si>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</si>
  <si>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</si>
  <si>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</si>
  <si>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</si>
  <si>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</si>
  <si>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</si>
  <si>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</si>
  <si>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</si>
  <si>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</si>
  <si>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</si>
  <si>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</si>
  <si>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</si>
  <si>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</si>
  <si>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</si>
  <si>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</si>
  <si>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</si>
  <si>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</si>
  <si>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</si>
  <si>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</si>
  <si>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</si>
  <si>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</si>
  <si>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</si>
  <si>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</si>
  <si>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</si>
  <si>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</si>
  <si>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</si>
  <si>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</si>
  <si>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</si>
  <si>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</si>
  <si>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</si>
  <si>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</si>
  <si>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</si>
  <si>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</si>
  <si>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</si>
  <si>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</si>
  <si>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</si>
  <si>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</si>
  <si>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</si>
  <si>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</si>
  <si>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</si>
  <si>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</si>
  <si>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</si>
  <si>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</si>
  <si>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</si>
  <si>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</si>
  <si>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</si>
  <si>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</si>
  <si>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</si>
  <si>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</si>
  <si>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</si>
  <si>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</si>
  <si>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</si>
  <si>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</si>
  <si>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</si>
  <si>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</si>
  <si>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</si>
  <si>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</si>
  <si>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</si>
  <si>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</si>
  <si>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</si>
  <si>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</si>
  <si>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</si>
  <si>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</si>
  <si>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</si>
  <si>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</si>
  <si>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</si>
  <si>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</si>
  <si>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</si>
  <si>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</si>
  <si>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</si>
  <si>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</si>
  <si>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</si>
  <si>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</si>
  <si>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</si>
  <si>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</si>
  <si>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</si>
  <si>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</si>
  <si>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</si>
  <si>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</si>
  <si>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</si>
  <si>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</si>
  <si>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</si>
  <si>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</si>
  <si>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</si>
  <si>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</si>
  <si>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</si>
  <si>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</si>
  <si>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</si>
  <si>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</si>
  <si>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</si>
  <si>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</si>
  <si>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</si>
  <si>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</si>
  <si>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</si>
  <si>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</si>
  <si>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</si>
  <si>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</si>
  <si>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</si>
  <si>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</si>
  <si>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</si>
  <si>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</si>
  <si>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</si>
  <si>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</si>
  <si>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</si>
  <si>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</si>
  <si>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</si>
  <si>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</si>
  <si>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</si>
  <si>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</si>
  <si>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</si>
  <si>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</si>
  <si>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</si>
  <si>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</si>
  <si>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</si>
  <si>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</si>
  <si>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</si>
  <si>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</si>
  <si>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</si>
  <si>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</si>
  <si>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</si>
  <si>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</si>
  <si>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</si>
  <si>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</si>
  <si>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</si>
  <si>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</si>
  <si>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</si>
  <si>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</si>
  <si>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</si>
  <si>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</si>
  <si>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</si>
  <si>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</si>
  <si>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</si>
  <si>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</si>
  <si>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</si>
  <si>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</si>
  <si>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</si>
  <si>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</si>
  <si>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</si>
  <si>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</si>
  <si>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</si>
  <si>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</si>
  <si>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</si>
  <si>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</si>
  <si>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</si>
  <si>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</si>
  <si>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</si>
  <si>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</si>
  <si>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</si>
  <si>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</si>
  <si>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</si>
  <si>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</si>
  <si>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</si>
  <si>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</si>
  <si>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</si>
  <si>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</si>
  <si>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</si>
  <si>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</si>
  <si>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</si>
  <si>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</si>
  <si>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</si>
  <si>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</si>
  <si>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</si>
  <si>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</si>
  <si>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</si>
  <si>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</si>
  <si>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</si>
  <si>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</si>
  <si>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</si>
  <si>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</si>
  <si>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</si>
  <si>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</si>
  <si>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</si>
  <si>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</si>
  <si>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</si>
  <si>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</si>
  <si>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</si>
  <si>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</si>
  <si>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</si>
  <si>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</si>
  <si>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</si>
  <si>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</si>
  <si>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</si>
  <si>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</si>
  <si>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</si>
  <si>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</si>
  <si>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</si>
  <si>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</si>
  <si>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</si>
  <si>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</si>
  <si>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</si>
  <si>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</si>
  <si>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</si>
  <si>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</si>
  <si>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</si>
  <si>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</si>
  <si>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</si>
  <si>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</si>
  <si>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</si>
  <si>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</si>
  <si>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</si>
  <si>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</si>
  <si>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</si>
  <si>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</si>
  <si>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</si>
  <si>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</si>
  <si>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</si>
  <si>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</si>
  <si>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</si>
  <si>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</si>
  <si>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</si>
  <si>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</si>
  <si>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</si>
  <si>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</si>
  <si>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</si>
  <si>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</si>
  <si>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</si>
  <si>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</si>
  <si>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</si>
  <si>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</si>
  <si>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</si>
  <si>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</si>
  <si>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</si>
  <si>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</si>
  <si>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</si>
  <si>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</si>
  <si>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</si>
  <si>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</si>
  <si>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</si>
  <si>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</si>
  <si>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</si>
  <si>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</si>
  <si>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</si>
  <si>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</si>
  <si>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</si>
  <si>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</si>
  <si>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</si>
  <si>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</si>
  <si>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</si>
  <si>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</si>
  <si>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</si>
  <si>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</si>
  <si>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</si>
  <si>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</si>
  <si>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</si>
  <si>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</si>
  <si>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</si>
  <si>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</si>
  <si>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</si>
  <si>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</si>
  <si>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</si>
  <si>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</si>
  <si>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</si>
  <si>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</si>
  <si>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</si>
  <si>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</si>
  <si>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</si>
  <si>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</si>
  <si>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</si>
  <si>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</si>
  <si>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</si>
  <si>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</si>
  <si>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</si>
  <si>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</si>
  <si>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</si>
  <si>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</si>
  <si>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</si>
  <si>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</si>
  <si>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</si>
  <si>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</si>
  <si>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</si>
  <si>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</si>
  <si>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</si>
  <si>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</si>
  <si>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</si>
  <si>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</si>
  <si>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</si>
  <si>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</si>
  <si>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</si>
  <si>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</si>
  <si>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</si>
  <si>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</si>
  <si>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</si>
  <si>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</si>
  <si>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</si>
  <si>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</si>
  <si>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</si>
  <si>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</si>
  <si>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</si>
  <si>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</si>
  <si>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</si>
  <si>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</si>
  <si>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</si>
  <si>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</si>
  <si>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</si>
  <si>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</si>
  <si>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</si>
  <si>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jed0650</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</si>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</sst>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288.70895509259572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8.2139666666698758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45951.657381018522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45951.657381018522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45951.657381018522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45951.657381018522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45951.657381018522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45951.657381018522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45951.657381018522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45951.657381018522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45951.657381018522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45951.657381018522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45951.657381018522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45951.657381018522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45951.657381018522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45951.657381018522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45951.657381018522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45951.657381018522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45951.657381018522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45951.657381018522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45951.657381018522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45951.657381018522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45951.657381018522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45951.657381018522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45951.657381018522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45951.657381018522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45951.657381018522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45951.657381018522</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45951.657381018522</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45951.657381018522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45951.657381018522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45951.657381018522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45951.657381018522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45951.657381018522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45951.657381018522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45951.657381018522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45951.657381018522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45951.657381018522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45951.657381018522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45951.657381018522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45951.657381018522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45951.657381018522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45951.657381018522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45951.657381018522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45951.657381018522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45951.657381018522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45951.657381018522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45951.657381018522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45951.657381018522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45951.657381018522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45951.657381018522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45951.657381018522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45951.657381018522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45951.657381018522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45951.657381018522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45951.657381018522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45951.657381018522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45951.657381018522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45951.657381018522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45951.657381018522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45951.657381018522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45951.657381018522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45951.657381018522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45951.657381018522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45951.657381018522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45951.657381018522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45951.657381018522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45951.657381018522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45951.657381018522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45951.657381018522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45951.657381018522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45951.657381018522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45951.657381018522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45951.657381018522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45951.657381018522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45951.657381018522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45951.657381018522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45951.657381018522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45951.657381018522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45951.657381018522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45951.657381018522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45951.657381018522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45951.657381018522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45951.657381018522</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45951.657381018522</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44104864-28E0-4CA4-9127-2FA8B04279F2}"/>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144.93029768519045</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126.65754305556038</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7.1616055555568892</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45951.657381018522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45951.657381018522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45951.657381018522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45951.657381018522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45951.657381018522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45951.657381018522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45951.657381018522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45951.657381018522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45951.657381018522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45951.657381018522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45951.657381018522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45951.657381018522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45951.657381018522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45951.657381018522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45951.657381018522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45951.657381018522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45951.657381018522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45951.657381018522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45951.657381018522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45951.657381018522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45951.657381018522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45951.657381018522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45951.657381018522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45951.657381018522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45951.657381018522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45951.657381018522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45951.657381018522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45951.657381018522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45951.657381018522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45951.657381018522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45951.657381018522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45951.657381018522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45951.657381018522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45951.657381018522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45951.657381018522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45951.657381018522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45951.657381018522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45951.657381018522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45951.657381018522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45951.657381018522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45951.657381018522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45951.657381018522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45951.657381018522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45951.657381018522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45951.657381018522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45951.657381018522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45951.657381018522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45951.657381018522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45951.657381018522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45951.657381018522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45951.657381018522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45951.657381018522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45951.657381018522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45951.657381018522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45951.657381018522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45951.657381018522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45951.657381018522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45951.657381018522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45951.657381018522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45951.657381018522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45951.657381018522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45951.657381018522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45951.657381018522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45951.657381018522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45951.657381018522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45951.657381018522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45951.657381018522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45951.657381018522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45951.657381018522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45951.657381018522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45951.657381018522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45951.657381018522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45951.657381018522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45951.657381018522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45951.657381018522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45951.657381018522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45951.657381018522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45951.657381018522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45951.657381018522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45951.657381018522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45951.657381018522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45951.657381018522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45951.657381018522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45951.657381018522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45951.657381018522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45951.657381018522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45951.657381018522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45951.657381018522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45951.657381018522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45951.657381018522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45951.657381018522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45951.657381018522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45951.657381018522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45951.657381018522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45951.657381018522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45951.657381018522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45951.657381018522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45951.657381018522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45951.657381018522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45951.657381018522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45951.657381018522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45951.657381018522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45951.657381018522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45951.657381018522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45951.657381018522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45951.657381018522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45951.657381018522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45951.657381018522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45951.657381018522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45951.657381018522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45951.657381018522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45951.657381018522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45951.657381018522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45951.657381018522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45951.657381018522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45951.657381018522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45951.657381018522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45951.657381018522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45951.657381018522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45951.657381018522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45951.657381018522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45951.657381018522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45951.657381018522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45951.657381018522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45951.657381018522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45951.657381018522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45951.657381018522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45951.657381018522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45951.657381018522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45951.657381018522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45951.657381018522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45951.657381018522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45951.657381018522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45951.657381018522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45951.657381018522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45951.657381018522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45951.657381018522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45951.657381018522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45951.657381018522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45951.657381018522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45951.657381018522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45951.657381018522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45951.657381018522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45951.657381018522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45951.657381018522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45951.657381018522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45951.657381018522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45951.657381018522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45951.657381018522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45951.657381018522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45951.657381018522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45951.657381018522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45951.657381018522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45951.657381018522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45951.657381018522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45951.657381018522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45951.657381018522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45951.657381018522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45951.657381018522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45951.657381018522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45951.657381018522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45951.657381018522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45951.657381018522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45951.657381018522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45951.657381018522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45951.657381018522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45951.657381018522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45951.657381018522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45951.657381018522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45951.657381018522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45951.657381018522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45951.657381018522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45951.657381018522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45951.657381018522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45951.657381018522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45951.657381018522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45951.657381018522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45951.657381018522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45951.657381018522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45951.657381018522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45951.657381018522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45951.657381018522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45951.657381018522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45951.657381018522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45951.657381018522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45951.657381018522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45951.657381018522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45951.657381018522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45951.657381018522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45951.657381018522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45951.657381018522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45951.657381018522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45951.657381018522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45951.657381018522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45951.657381018522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45951.657381018522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45951.657381018522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45951.657381018522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45951.657381018522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45951.657381018522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45951.657381018522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45951.657381018522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45951.657381018522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45951.657381018522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45951.657381018522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45951.657381018522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45951.657381018522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45951.657381018522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45951.657381018522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45951.657381018522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45951.657381018522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45951.657381018522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45951.657381018522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45951.657381018522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45951.657381018522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45951.657381018522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45951.657381018522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45951.657381018522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45951.657381018522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45951.657381018522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45951.657381018522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45951.657381018522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45951.657381018522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45951.657381018522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45951.657381018522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45951.657381018522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45951.657381018522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45951.657381018522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45951.657381018522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45951.657381018522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45951.657381018522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45951.657381018522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45951.657381018522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45951.657381018522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45951.657381018522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45951.657381018522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45951.657381018522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45951.657381018522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45951.657381018522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45951.657381018522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45951.657381018522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45951.657381018522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45951.657381018522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45951.657381018522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45951.657381018522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45951.657381018522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45951.657381018522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45951.657381018522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45951.657381018522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45951.657381018522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45951.657381018522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45951.657381018522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45951.657381018522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45951.657381018522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45951.657381018522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45951.657381018522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45951.657381018522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45951.657381018522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45951.657381018522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45951.657381018522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45951.657381018522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45951.657381018522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45951.657381018522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45951.657381018522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45951.657381018522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45951.657381018522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45951.657381018522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45951.657381018522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45951.657381018522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45951.657381018522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45951.657381018522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45951.657381018522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45951.657381018522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45951.657381018522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45951.657381018522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45951.657381018522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45951.657381018522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45951.657381018522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45951.657381018522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45951.657381018522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45951.657381018522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45951.657381018522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45951.657381018522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45951.657381018522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45951.657381018522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45951.657381018522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45951.657381018522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45951.657381018522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45951.657381018522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45951.657381018522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45951.657381018522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45951.657381018522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45951.657381018522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45951.657381018522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45951.657381018522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45951.657381018522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45951.657381018522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45951.657381018522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45951.657381018522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45951.657381018522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45951.657381018522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45951.657381018522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45951.657381018522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45951.657381018522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45951.657381018522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45951.657381018522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45951.657381018522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45951.657381018522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45951.657381018522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45951.657381018522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45951.657381018522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45951.657381018522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45951.657381018522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45951.657381018522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45951.657381018522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45951.657381018522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45951.657381018522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45951.657381018522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45951.657381018522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45951.657381018522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45951.657381018522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45951.657381018522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45951.657381018522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45951.657381018522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45951.657381018522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45951.657381018522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45951.657381018522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45951.657381018522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45951.657381018522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45951.657381018522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45951.657381018522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45951.657381018522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45951.657381018522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45951.657381018522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45951.657381018522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45951.657381018522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45951.657381018522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45951.657381018522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45951.657381018522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45951.657381018522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45951.657381018522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45951.657381018522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45951.657381018522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45951.657381018522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45951.657381018522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45951.657381018522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45951.657381018522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45951.657381018522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45951.657381018522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45951.657381018522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45951.657381018522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45951.657381018522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45951.657381018522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45951.657381018522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45951.657381018522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45951.657381018522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45951.657381018522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45951.657381018522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45951.657381018522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45951.657381018522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45951.657381018522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45951.657381018522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45951.657381018522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45951.657381018522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45951.657381018522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45951.657381018522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45951.657381018522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45951.657381018522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45951.657381018522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45951.657381018522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45951.657381018522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45951.657381018522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45951.657381018522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45951.657381018522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45951.657381018522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45951.657381018522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45951.657381018522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45951.657381018522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45951.657381018522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45951.657381018522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45951.657381018522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45951.657381018522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45951.657381018522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45951.657381018522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45951.657381018522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45951.657381018522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45951.657381018522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45951.657381018522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45951.657381018522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45951.657381018522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45951.657381018522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45951.657381018522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45951.657381018522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45951.657381018522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45951.657381018522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45951.657381018522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45951.657381018522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45951.657381018522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45951.657381018522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45951.657381018522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45951.657381018522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45951.657381018522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45951.657381018522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45951.657381018522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45951.657381018522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45951.657381018522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45951.657381018522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45951.657381018522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45951.657381018522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45951.657381018522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45951.657381018522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45951.657381018522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45951.657381018522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45951.657381018522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45951.657381018522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45951.657381018522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45951.657381018522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45951.657381018522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45951.657381018522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45951.657381018522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45951.657381018522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45951.657381018522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45951.657381018522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45951.657381018522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45951.657381018522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45951.657381018522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45951.657381018522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45951.657381018522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45951.657381018522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45951.657381018522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45951.657381018522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45951.657381018522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45951.657381018522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45951.657381018522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45951.657381018522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45951.657381018522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45951.657381018522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45951.657381018522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45951.657381018522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45951.657381018522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45951.657381018522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45951.657381018522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45951.657381018522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45951.657381018522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45951.657381018522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45951.657381018522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45951.657381018522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45951.657381018522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45951.657381018522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45951.657381018522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45951.657381018522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45951.657381018522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45951.657381018522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45951.657381018522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45951.657381018522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45951.657381018522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45951.657381018522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45951.657381018522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45951.657381018522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45951.657381018522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45951.657381018522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45951.657381018522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45951.657381018522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45951.657381018522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45951.657381018522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45951.657381018522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45951.657381018522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45951.657381018522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45951.657381018522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45951.657381018522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45951.657381018522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45951.657381018522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45951.657381018522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45951.657381018522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45951.657381018522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45951.657381018522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45951.657381018522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45951.657381018522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45951.657381018522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45951.657381018522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45951.657381018522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45951.657381018522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45951.657381018522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45951.657381018522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45951.657381018522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45951.657381018522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45951.657381018522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45951.657381018522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45951.657381018522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45951.657381018522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45951.657381018522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45951.657381018522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45951.657381018522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45951.657381018522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45951.657381018522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45951.657381018522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45951.657381018522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45951.657381018522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45951.657381018522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45951.657381018522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45951.657381018522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45951.657381018522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45951.657381018522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45951.657381018522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45951.657381018522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45951.657381018522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45951.657381018522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45951.657381018522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45951.657381018522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45951.657381018522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45951.657381018522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45951.657381018522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45951.657381018522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45951.657381018522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45951.657381018522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45951.657381018522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45951.657381018522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45951.657381018522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45951.657381018522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45951.657381018522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45951.657381018522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45951.657381018522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45951.657381018522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45951.657381018522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45951.657381018522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45951.657381018522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45951.657381018522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45951.657381018522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45951.657381018522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45951.657381018522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45951.657381018522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45951.657381018522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45951.657381018522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45951.657381018522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45951.657381018522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45951.657381018522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45951.657381018522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45951.657381018522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45951.657381018522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45951.657381018522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45951.657381018522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45951.657381018522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45951.657381018522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45951.657381018522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45951.657381018522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45951.657381018522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45951.657381018522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45951.657381018522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45951.657381018522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45951.657381018522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45951.657381018522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45951.657381018522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45951.657381018522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45951.657381018522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45951.657381018522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45951.657381018522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45951.657381018522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45951.657381018522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45951.657381018522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45951.657381018522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45951.657381018522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45951.657381018522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45951.657381018522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45951.657381018522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45951.657381018522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45951.657381018522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45951.657381018522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45951.657381018522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45951.657381018522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45951.657381018522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45951.657381018522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45951.657381018522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45951.657381018522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45951.657381018522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45951.657381018522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45951.657381018522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45951.657381018522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45951.657381018522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45951.657381018522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45951.657381018522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45951.657381018522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45951.657381018522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45951.657381018522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45951.657381018522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45951.657381018522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45951.657381018522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45951.657381018522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45951.657381018522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45951.657381018522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45951.657381018522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45951.657381018522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45951.657381018522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45951.657381018522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45951.657381018522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45951.657381018522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45951.657381018522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45951.657381018522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45951.657381018522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45951.657381018522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45951.657381018522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45951.657381018522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45951.657381018522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45951.657381018522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45951.657381018522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45951.657381018522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45951.657381018522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45951.657381018522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45951.657381018522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45951.657381018522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45951.657381018522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45951.657381018522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45951.657381018522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45951.657381018522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45951.657381018522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45951.657381018522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45951.657381018522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45951.657381018522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45951.657381018522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45951.657381018522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45951.657381018522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45951.657381018522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45951.657381018522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45951.657381018522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45951.657381018522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45951.657381018522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45951.657381018522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45951.657381018522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45951.657381018522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45951.657381018522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45951.657381018522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45951.657381018522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45951.657381018522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45951.657381018522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45951.657381018522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45951.657381018522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45951.657381018522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45951.657381018522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45951.657381018522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45951.657381018522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45951.657381018522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45951.657381018522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45951.657381018522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45951.657381018522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45951.657381018522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45951.657381018522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45951.657381018522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45951.657381018522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45951.657381018522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45951.657381018522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45951.657381018522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45951.657381018522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45951.657381018522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45951.657381018522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45951.657381018522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45951.657381018522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45951.657381018522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45951.657381018522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45951.657381018522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45951.657381018522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45951.657381018522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45951.657381018522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45951.657381018522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45951.657381018522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45951.657381018522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45951.657381018522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45951.657381018522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45951.657381018522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45951.657381018522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45951.657381018522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45951.657381018522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45951.657381018522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45951.657381018522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45951.657381018522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45951.657381018522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45951.657381018522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45951.657381018522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45951.657381018522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45951.657381018522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45951.657381018522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45951.657381018522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45951.657381018522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45951.657381018522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45951.657381018522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45951.657381018522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45951.657381018522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45951.657381018522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45951.657381018522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45951.657381018522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45951.657381018522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45951.657381018522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45951.657381018522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45951.657381018522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45951.657381018522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45951.657381018522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45951.657381018522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45951.657381018522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45951.657381018522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45951.657381018522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45951.657381018522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45951.657381018522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45951.657381018522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45951.657381018522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45951.657381018522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45951.657381018522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45951.657381018522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45951.657381018522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45951.657381018522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45951.657381018522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45951.657381018522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45951.657381018522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45951.657381018522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45951.657381018522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45951.657381018522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45951.657381018522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45951.657381018522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45951.657381018522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45951.657381018522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45951.657381018522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45951.657381018522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45951.657381018522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45951.657381018522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45951.657381018522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45951.657381018522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45951.657381018522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45951.657381018522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45951.657381018522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45951.657381018522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45951.657381018522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45951.657381018522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45951.657381018522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45951.657381018522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45951.657381018522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45951.657381018522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45951.657381018522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45951.657381018522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45951.657381018522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45951.657381018522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45951.657381018522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45951.657381018522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45951.657381018522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45951.657381018522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45951.657381018522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45951.657381018522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45951.657381018522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45951.657381018522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45951.657381018522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45951.657381018522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45951.657381018522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45951.657381018522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45951.657381018522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45951.657381018522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45951.657381018522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45951.657381018522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45951.657381018522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45951.657381018522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45951.657381018522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45951.657381018522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45951.657381018522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45951.657381018522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45951.657381018522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45951.657381018522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45951.657381018522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45951.657381018522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45951.657381018522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45951.657381018522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45951.657381018522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45951.657381018522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45951.657381018522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45951.657381018522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45951.657381018522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45951.657381018522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45951.657381018522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45951.657381018522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45951.657381018522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45951.657381018522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45951.657381018522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45951.657381018522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45951.657381018522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45951.657381018522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45951.657381018522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45951.657381018522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45951.657381018522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45951.657381018522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45951.657381018522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45951.657381018522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45951.657381018522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45951.657381018522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45951.657381018522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45951.657381018522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45951.657381018522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45951.657381018522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45951.657381018522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45951.657381018522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45951.657381018522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45951.657381018522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45951.657381018522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45951.657381018522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45951.657381018522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45951.657381018522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45951.657381018522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45951.657381018522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45951.657381018522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45951.657381018522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45951.657381018522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45951.657381018522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45951.657381018522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45951.657381018522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45951.657381018522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45951.657381018522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45951.657381018522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45951.657381018522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45951.657381018522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45951.657381018522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45951.657381018522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45951.657381018522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45951.657381018522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45951.657381018522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45951.657381018522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45951.657381018522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45951.657381018522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45951.657381018522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45951.657381018522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45951.657381018522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45951.657381018522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45951.657381018522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45951.657381018522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45951.657381018522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45951.657381018522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45951.657381018522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45951.657381018522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45951.657381018522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45951.657381018522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45951.657381018522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45951.657381018522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45951.657381018522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45951.657381018522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45951.657381018522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45951.657381018522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45951.657381018522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45951.657381018522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45951.657381018522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45951.657381018522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45951.657381018522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45951.657381018522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45951.657381018522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45951.657381018522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45951.657381018522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45951.657381018522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45951.657381018522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45951.657381018522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45951.657381018522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45951.657381018522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45951.657381018522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45951.657381018522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45951.657381018522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45951.657381018522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45951.657381018522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45951.657381018522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45951.657381018522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45951.657381018522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45951.657381018522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45951.657381018522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45951.657381018522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45951.657381018522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45951.657381018522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45951.657381018522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45951.657381018522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45951.657381018522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45951.657381018522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45951.657381018522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45951.657381018522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45951.657381018522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45951.657381018522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45951.657381018522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45951.657381018522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45951.657381018522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45951.657381018522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45951.657381018522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45951.657381018522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45951.657381018522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45951.657381018522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45951.657381018522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45951.657381018522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45951.657381018522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45951.657381018522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45951.657381018522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45951.657381018522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45951.657381018522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45951.657381018522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45951.657381018522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45951.657381018522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45951.657381018522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45951.657381018522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45951.657381018522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45951.657381018522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45951.657381018522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45951.657381018522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45951.657381018522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45951.657381018522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45951.657381018522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45951.657381018522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45951.657381018522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45951.657381018522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45951.657381018522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45951.657381018522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45951.657381018522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45951.657381018522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45951.657381018522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45951.657381018522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45951.657381018522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45951.657381018522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45951.657381018522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45951.657381018522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45951.657381018522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45951.657381018522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45951.657381018522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45951.657381018522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45951.657381018522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45951.657381018522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45951.657381018522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45951.657381018522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45951.657381018522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45951.657381018522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45951.657381018522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45951.657381018522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45951.657381018522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45951.657381018522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45951.657381018522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45951.657381018522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45951.657381018522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45951.657381018522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45951.657381018522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45951.657381018522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45951.657381018522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45951.657381018522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45951.657381018522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45951.657381018522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45951.657381018522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45951.657381018522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45951.657381018522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45951.657381018522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45951.657381018522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45951.657381018522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45951.657381018522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45951.657381018522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45951.657381018522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45951.657381018522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45951.657381018522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45951.657381018522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45951.657381018522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45951.657381018522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45951.657381018522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45951.657381018522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45951.657381018522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45951.657381018522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45951.657381018522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45951.657381018522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45951.657381018522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45951.657381018522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45951.657381018522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45951.657381018522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45951.657381018522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45951.657381018522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45951.657381018522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45951.657381018522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45951.657381018522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45951.657381018522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45951.657381018522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45951.657381018522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45951.657381018522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45951.657381018522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45951.657381018522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45951.657381018522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45951.657381018522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45951.657381018522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45951.657381018522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45951.657381018522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45951.657381018522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45951.657381018522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45951.657381018522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45951.657381018522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45951.657381018522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45951.657381018522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45951.657381018522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45951.657381018522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45951.657381018522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45951.657381018522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45951.657381018522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45951.657381018522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45951.657381018522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45951.657381018522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45951.657381018522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45951.657381018522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45951.657381018522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45951.657381018522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45951.657381018522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45951.657381018522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45951.657381018522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45951.657381018522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45951.657381018522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45951.657381018522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45951.657381018522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45951.657381018522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45951.657381018522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45951.657381018522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45951.657381018522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45951.657381018522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45951.657381018522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45951.657381018522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45951.657381018522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45951.657381018522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45951.657381018522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45951.657381018522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45951.657381018522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45951.657381018522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45951.657381018522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45951.657381018522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45951.657381018522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45951.657381018522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45951.657381018522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45951.657381018522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45951.657381018522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45951.657381018522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45951.657381018522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45951.657381018522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45951.657381018522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45951.657381018522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45951.657381018522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45951.657381018522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45951.657381018522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45951.657381018522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45951.657381018522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45951.657381018522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45951.657381018522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45951.657381018522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45951.657381018522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45951.657381018522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45951.657381018522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45951.657381018522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45951.657381018522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45951.657381018522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45951.657381018522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45951.657381018522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45951.657381018522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45951.657381018522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45951.657381018522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45951.657381018522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45951.657381018522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45951.657381018522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45951.657381018522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45951.657381018522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45951.657381018522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45951.657381018522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45951.657381018522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45951.657381018522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45951.657381018522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45951.657381018522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45951.657381018522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45951.657381018522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45951.657381018522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45951.657381018522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45951.657381018522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45951.657381018522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45951.657381018522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45951.657381018522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45951.657381018522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45951.657381018522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45951.657381018522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45951.657381018522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45951.657381018522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45951.657381018522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45951.657381018522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45951.657381018522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45951.657381018522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45951.657381018522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45951.657381018522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45951.657381018522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45951.657381018522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45951.657381018522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45951.657381018522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45951.657381018522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45951.657381018522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45951.657381018522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45951.657381018522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45951.657381018522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45951.657381018522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45951.657381018522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45951.657381018522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45951.657381018522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45951.657381018522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45951.657381018522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45951.657381018522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45951.657381018522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45951.657381018522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45951.657381018522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45951.657381018522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45951.657381018522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45951.657381018522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45951.657381018522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45951.657381018522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45951.657381018522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45951.657381018522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45951.657381018522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45951.657381018522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45951.657381018522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45951.657381018522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45951.657381018522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45951.657381018522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45951.657381018522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45951.657381018522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45951.657381018522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45951.657381018522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45951.657381018522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45951.657381018522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45951.657381018522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45951.657381018522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45951.657381018522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45951.657381018522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45951.657381018522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45951.657381018522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45951.657381018522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45951.657381018522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45951.657381018522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45951.657381018522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45951.657381018522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45951.657381018522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45951.657381018522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45951.657381018522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45951.657381018522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45951.657381018522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45951.657381018522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45951.657381018522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45951.657381018522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45951.657381018522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45951.657381018522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45951.657381018522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45951.657381018522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45951.657381018522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45951.657381018522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45951.657381018522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45951.657381018522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45951.657381018522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45951.657381018522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45951.657381018522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45951.657381018522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45951.657381018522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45951.657381018522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45951.657381018522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45951.657381018522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45951.657381018522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45951.657381018522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45951.657381018522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45951.657381018522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45951.657381018522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45951.657381018522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45951.657381018522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45951.657381018522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45951.657381018522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45951.657381018522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45951.657381018522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45951.657381018522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45951.657381018522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45951.657381018522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45951.657381018522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45951.657381018522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45951.657381018522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45951.657381018522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45951.657381018522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45951.657381018522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45951.657381018522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45951.657381018522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45951.657381018522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45951.657381018522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45951.657381018522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45951.657381018522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45951.657381018522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45951.657381018522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45951.657381018522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45951.657381018522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45951.657381018522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45951.657381018522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45951.657381018522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45951.657381018522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45951.657381018522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45951.657381018522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45951.657381018522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45951.657381018522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45951.657381018522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45951.657381018522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45951.657381018522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45951.657381018522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45951.657381018522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45951.657381018522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45951.657381018522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45951.657381018522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45951.657381018522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45951.657381018522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45951.657381018522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45951.657381018522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45951.657381018522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45951.657381018522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45951.657381018522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45951.657381018522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45951.657381018522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45951.657381018522</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248.17666342592565</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39091</v>
      </c>
      <c r="E3" s="100" t="s">
        <v>38998</v>
      </c>
      <c r="F3" s="125"/>
      <c r="G3" s="126">
        <f ca="1">IFERROR(NOW()-F3,"")</f>
        <v>45951.657381018522</v>
      </c>
      <c r="H3" s="125">
        <v>45951.58457175926</v>
      </c>
      <c r="I3" s="121" t="str">
        <f>IFERROR(VLOOKUP(D3,DB!A:F,6,0),"")</f>
        <v>SCECO</v>
      </c>
      <c r="J3" s="121" t="str">
        <f>IFERROR(VLOOKUP(D3,DB!A:G,7,0),"")</f>
        <v>Dead</v>
      </c>
      <c r="K3" s="127" t="s">
        <v>39092</v>
      </c>
      <c r="L3" s="123" t="str">
        <f>IFERROR(VLOOKUP(D3,DB!A:I,9,0),"")</f>
        <v>Latis</v>
      </c>
    </row>
    <row r="4" spans="1:16" ht="15" customHeight="1">
      <c r="A4" s="121"/>
      <c r="B4" s="121" t="str">
        <f>IFERROR(VLOOKUP(D4,DB!A:K,11,0),"")</f>
        <v/>
      </c>
      <c r="C4" s="122"/>
      <c r="D4" s="95"/>
      <c r="E4" s="100"/>
      <c r="F4" s="125"/>
      <c r="G4" s="126">
        <f ca="1">IFERROR(NOW()-F4,"")</f>
        <v>45951.657381018522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45951.657381018522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45951.657381018522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45951.657381018522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45951.657381018522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45951.657381018522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45951.657381018522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45951.657381018522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45951.657381018522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45951.657381018522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45951.657381018522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45951.657381018522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45951.657381018522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45951.657381018522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45951.657381018522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45951.657381018522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45951.657381018522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45951.657381018522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45951.657381018522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45951.657381018522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45951.657381018522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45951.657381018522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45951.657381018522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45951.657381018522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45951.657381018522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45951.657381018522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45951.657381018522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45951.657381018522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45951.657381018522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45951.657381018522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45951.657381018522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45951.657381018522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45951.657381018522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45951.657381018522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45951.657381018522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45951.657381018522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45951.657381018522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45951.657381018522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45951.657381018522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45951.657381018522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45951.657381018522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45951.657381018522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45951.657381018522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45951.657381018522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45951.657381018522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45951.657381018522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45951.657381018522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45951.657381018522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45951.657381018522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45951.657381018522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45951.657381018522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45951.657381018522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45951.657381018522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45951.657381018522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45951.657381018522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45951.657381018522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45951.657381018522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45951.657381018522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45951.657381018522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45951.657381018522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45951.657381018522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45951.657381018522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45951.657381018522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45951.657381018522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45951.657381018522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45951.657381018522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45951.657381018522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45951.657381018522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45951.657381018522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45951.657381018522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45951.657381018522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45951.657381018522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45951.657381018522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45951.657381018522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45951.657381018522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45951.657381018522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45951.657381018522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45951.657381018522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45951.657381018522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45951.657381018522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45951.657381018522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45951.657381018522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45951.657381018522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45951.657381018522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45951.657381018522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45951.657381018522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45951.657381018522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45951.657381018522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45951.657381018522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45951.657381018522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45951.657381018522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45951.657381018522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45951.657381018522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45951.657381018522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45951.657381018522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45951.657381018522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45951.657381018522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45951.657381018522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45951.657381018522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45951.657381018522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45951.657381018522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45951.657381018522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45951.657381018522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45951.657381018522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45951.657381018522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45951.657381018522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45951.657381018522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45951.657381018522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45951.657381018522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45951.657381018522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45951.657381018522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45951.657381018522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45951.657381018522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45951.657381018522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45951.657381018522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45951.657381018522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45951.657381018522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45951.657381018522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45951.657381018522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45951.657381018522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45951.657381018522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45951.657381018522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45951.657381018522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45951.657381018522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45951.657381018522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45951.657381018522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45951.657381018522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45951.657381018522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45951.657381018522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45951.657381018522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45951.657381018522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45951.657381018522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45951.657381018522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45951.657381018522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45951.657381018522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45951.657381018522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45951.657381018522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45951.657381018522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45951.657381018522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45951.657381018522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45951.657381018522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45951.657381018522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45951.657381018522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45951.657381018522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45951.657381018522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45951.657381018522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45951.657381018522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45951.657381018522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45951.657381018522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45951.657381018522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45951.657381018522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45951.657381018522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45951.657381018522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45951.657381018522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45951.657381018522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45951.657381018522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45951.657381018522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45951.657381018522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45951.657381018522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45951.657381018522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45951.657381018522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45951.657381018522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45951.657381018522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45951.657381018522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45951.657381018522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45951.657381018522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45951.657381018522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45951.657381018522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45951.657381018522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45951.657381018522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45951.657381018522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45951.657381018522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45951.657381018522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45951.657381018522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45951.657381018522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45951.657381018522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45951.657381018522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45951.657381018522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45951.657381018522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45951.657381018522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45951.657381018522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45951.657381018522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45951.657381018522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45951.657381018522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45951.657381018522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45951.657381018522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45951.657381018522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45951.657381018522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45951.657381018522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45951.657381018522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45951.657381018522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45951.657381018522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45951.657381018522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45951.657381018522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45951.657381018522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45951.657381018522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45951.657381018522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45951.657381018522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45951.657381018522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45951.657381018522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45951.657381018522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45951.657381018522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45951.657381018522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45951.657381018522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45951.657381018522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45951.657381018522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45951.657381018522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45951.657381018522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45951.657381018522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45951.657381018522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45951.657381018522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45951.657381018522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45951.657381018522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45951.657381018522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45951.657381018522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45951.657381018522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45951.657381018522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45951.657381018522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45951.657381018522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45951.657381018522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45951.657381018522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45951.657381018522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45951.657381018522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45951.657381018522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45951.657381018522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45951.657381018522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45951.657381018522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45951.657381018522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45951.657381018522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45951.657381018522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45951.657381018522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45951.657381018522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45951.657381018522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45951.657381018522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45951.657381018522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45951.657381018522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45951.657381018522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45951.657381018522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45951.657381018522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45951.657381018522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45951.657381018522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45951.657381018522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45951.657381018522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45951.657381018522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45951.657381018522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45951.657381018522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45951.657381018522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45951.657381018522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45951.657381018522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45951.657381018522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45951.657381018522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45951.657381018522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45951.657381018522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45951.657381018522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45951.657381018522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45951.657381018522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45951.657381018522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45951.657381018522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45951.657381018522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45951.657381018522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45951.657381018522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45951.657381018522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45951.657381018522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45951.657381018522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45951.657381018522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45951.657381018522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45951.657381018522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45951.657381018522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45951.657381018522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45951.657381018522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45951.657381018522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45951.657381018522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45951.657381018522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45951.657381018522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45951.657381018522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45951.657381018522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45951.657381018522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45951.657381018522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45951.657381018522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45951.657381018522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45951.657381018522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45951.657381018522</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45951.657381018522</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39093</v>
      </c>
      <c r="B2" s="37" t="str">
        <f>IFERROR(VLOOKUP(D2,DB!A:K,11,0),"")</f>
        <v>R5</v>
      </c>
      <c r="C2" s="37">
        <v>3</v>
      </c>
      <c r="D2" s="120" t="s">
        <v>36034</v>
      </c>
      <c r="E2" s="37" t="s">
        <v>38998</v>
      </c>
      <c r="F2" s="38">
        <v>45891.832060185188</v>
      </c>
      <c r="G2" s="146">
        <f ca="1">IFERROR(NOW()-F2,"")</f>
        <v>59.825320833333535</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25.46850370370521</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6.8858069444468128</v>
      </c>
      <c r="H4" s="38">
        <v>45944.676192129627</v>
      </c>
      <c r="I4" s="37" t="str">
        <f>IFERROR(VLOOKUP(D4,DB!A:F,6,0),"")</f>
        <v>SCECO</v>
      </c>
      <c r="J4" s="37" t="str">
        <f>IFERROR(VLOOKUP(D4,DB!A:G,7,0),"")</f>
        <v>Dead</v>
      </c>
      <c r="K4" s="37" t="s">
        <v>39098</v>
      </c>
      <c r="L4" s="37" t="str">
        <f>IFERROR(VLOOKUP(D4,DB!A:I,9,0),"")</f>
        <v>Latis</v>
      </c>
    </row>
    <row r="5" spans="1:13" ht="30.75">
      <c r="A5" s="157" t="s">
        <v>39099</v>
      </c>
      <c r="B5" s="157" t="str">
        <f>IFERROR(VLOOKUP(D5,DB!A:K,11,0),"")</f>
        <v>R5</v>
      </c>
      <c r="C5" s="157">
        <v>1</v>
      </c>
      <c r="D5" s="157" t="s">
        <v>34781</v>
      </c>
      <c r="E5" s="157" t="s">
        <v>39079</v>
      </c>
      <c r="F5" s="158">
        <v>45948.661111111112</v>
      </c>
      <c r="G5" s="159">
        <f ca="1">IFERROR(NOW()-F5,"")</f>
        <v>2.9962699074094417</v>
      </c>
      <c r="H5" s="158">
        <v>45948.661111111112</v>
      </c>
      <c r="I5" s="157" t="str">
        <f>IFERROR(VLOOKUP(D5,DB!A:F,6,0),"")</f>
        <v>SCECO</v>
      </c>
      <c r="J5" s="157" t="str">
        <f>IFERROR(VLOOKUP(D5,DB!A:G,7,0),"")</f>
        <v>Dead</v>
      </c>
      <c r="K5" s="157" t="s">
        <v>39100</v>
      </c>
      <c r="L5" s="157" t="str">
        <f>IFERROR(VLOOKUP(D5,DB!A:I,9,0),"")</f>
        <v>Latis</v>
      </c>
    </row>
    <row r="6" spans="1:13" ht="15">
      <c r="A6" s="157"/>
      <c r="B6" s="157" t="str">
        <f>IFERROR(VLOOKUP(D6,DB!A:K,11,0),"")</f>
        <v/>
      </c>
      <c r="C6" s="157"/>
      <c r="D6" s="157"/>
      <c r="E6" s="157"/>
      <c r="F6" s="158"/>
      <c r="G6" s="159">
        <f ca="1">IFERROR(NOW()-F6,"")</f>
        <v>45951.657381018522</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45951.657381018522</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45951.657381018522</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45951.657381018522</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45951.657381018522</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45951.657381018522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45951.657381018522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45951.657381018522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45951.657381018522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45951.657381018522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45951.657381018522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45951.657381018522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45951.657381018522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45951.657381018522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45951.657381018522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45951.657381018522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45951.657381018522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45951.657381018522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45951.657381018522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45951.657381018522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45951.657381018522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45951.657381018522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45951.657381018522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45951.657381018522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45951.657381018522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45951.657381018522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45951.657381018522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45951.657381018522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45951.657381018522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45951.657381018522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45951.657381018522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45951.657381018522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45951.657381018522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45951.657381018522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45951.657381018522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45951.657381018522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45951.657381018522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45951.657381018522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45951.657381018522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45951.657381018522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45951.657381018522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45951.657381018522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45951.657381018522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45951.657381018522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45951.657381018522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45951.657381018522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45951.657381018522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45951.657381018522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45951.657381018522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45951.657381018522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45951.657381018522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45951.657381018522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45951.657381018522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45951.657381018522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45951.657381018522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45951.657381018522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45951.657381018522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45951.657381018522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45951.657381018522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45951.657381018522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45951.657381018522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45951.657381018522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45951.657381018522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45951.657381018522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45951.657381018522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45951.657381018522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45951.657381018522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45951.657381018522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45951.657381018522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45951.657381018522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45951.657381018522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45951.657381018522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45951.657381018522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45951.657381018522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45951.657381018522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45951.657381018522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45951.657381018522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45951.657381018522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45951.657381018522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45951.657381018522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45951.657381018522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45951.657381018522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45951.657381018522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45951.657381018522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45951.657381018522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45951.657381018522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45951.657381018522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45951.657381018522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45951.657381018522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45951.657381018522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45951.657381018522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45951.657381018522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45951.657381018522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45951.657381018522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45951.657381018522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45951.657381018522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45951.657381018522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45951.657381018522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45951.657381018522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45951.657381018522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45951.657381018522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45951.657381018522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45951.657381018522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45951.657381018522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45951.657381018522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45951.657381018522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45951.657381018522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45951.657381018522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45951.657381018522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45951.657381018522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45951.657381018522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45951.657381018522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45951.657381018522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45951.657381018522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45951.657381018522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45951.657381018522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45951.657381018522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45951.657381018522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45951.657381018522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45951.657381018522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45951.657381018522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45951.657381018522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45951.657381018522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45951.657381018522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45951.657381018522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45951.657381018522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45951.657381018522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45951.657381018522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45951.657381018522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45951.657381018522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45951.657381018522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45951.657381018522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45951.657381018522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45951.657381018522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45951.657381018522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45951.657381018522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45951.657381018522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45951.657381018522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45951.657381018522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45951.657381018522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45951.657381018522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45951.657381018522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45951.657381018522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45951.657381018522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45951.657381018522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45951.657381018522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45951.657381018522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45951.657381018522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45951.657381018522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45951.657381018522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45951.657381018522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45951.657381018522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45951.657381018522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45951.657381018522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45951.657381018522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45951.657381018522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45951.657381018522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45951.657381018522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45951.657381018522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45951.657381018522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45951.657381018522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45951.657381018522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45951.657381018522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45951.657381018522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45951.657381018522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45951.657381018522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45951.657381018522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45951.657381018522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45951.657381018522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45951.657381018522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45951.657381018522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45951.657381018522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45951.657381018522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45951.657381018522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45951.657381018522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45951.657381018522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45951.657381018522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45951.657381018522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45951.657381018522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45951.657381018522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45951.657381018522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45951.657381018522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45951.657381018522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45951.657381018522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45951.657381018522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45951.657381018522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45951.657381018522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45951.657381018522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45951.657381018522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45951.657381018522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45951.657381018522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45951.657381018522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45951.657381018522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45951.657381018522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45951.657381018522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45951.657381018522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45951.657381018522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45951.657381018522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45951.657381018522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45951.657381018522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45951.657381018522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45951.657381018522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45951.657381018522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45951.657381018522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45951.657381018522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45951.657381018522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45951.657381018522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45951.657381018522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45951.657381018522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45951.657381018522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45951.657381018522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45951.657381018522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45951.657381018522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45951.657381018522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45951.657381018522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45951.657381018522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45951.657381018522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45951.657381018522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45951.657381018522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45951.657381018522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45951.657381018522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45951.657381018522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45951.657381018522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45951.657381018522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45951.657381018522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45951.657381018522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45951.657381018522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45951.657381018522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45951.657381018522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45951.657381018522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45951.657381018522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45951.657381018522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45951.657381018522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45951.657381018522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45951.657381018522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45951.657381018522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45951.657381018522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45951.657381018522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45951.657381018522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45951.657381018522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45951.657381018522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45951.657381018522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45951.657381018522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45951.657381018522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45951.657381018522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45951.657381018522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45951.657381018522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45951.657381018522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45951.657381018522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45951.657381018522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45951.657381018522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45951.657381018522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45951.657381018522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45951.657381018522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45951.657381018522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45951.657381018522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45951.657381018522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45951.657381018522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45951.657381018522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45951.657381018522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45951.657381018522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45951.657381018522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45951.657381018522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45951.657381018522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45951.657381018522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45951.657381018522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45951.657381018522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45951.657381018522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45951.657381018522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45951.657381018522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45951.657381018522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45951.657381018522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45951.657381018522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45951.657381018522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45951.657381018522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45951.657381018522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45951.657381018522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45951.657381018522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45951.657381018522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45951.657381018522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45951.657381018522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45951.657381018522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45951.657381018522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45951.657381018522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45951.657381018522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45951.657381018522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45951.657381018522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45951.657381018522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45951.657381018522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45951.657381018522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45951.657381018522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45951.657381018522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45951.657381018522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45951.657381018522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45951.657381018522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45951.657381018522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45951.657381018522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45951.657381018522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45951.657381018522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45951.657381018522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45951.657381018522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45951.657381018522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45951.657381018522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45951.657381018522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45951.657381018522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45951.657381018522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45951.657381018522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45951.657381018522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45951.657381018522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45951.657381018522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45951.657381018522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45951.657381018522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45951.657381018522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45951.657381018522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45951.657381018522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45951.657381018522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45951.657381018522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45951.657381018522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45951.657381018522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45951.657381018522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45951.657381018522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45951.657381018522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45951.657381018522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45951.657381018522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45951.657381018522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45951.657381018522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45951.657381018522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45951.657381018522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45951.657381018522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45951.657381018522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45951.657381018522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45951.657381018522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45951.657381018522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45951.657381018522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45951.657381018522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45951.657381018522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45951.657381018522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45951.657381018522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45951.657381018522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45951.657381018522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45951.657381018522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45951.657381018522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45951.657381018522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45951.657381018522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45951.657381018522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45951.657381018522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45951.657381018522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45951.657381018522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45951.657381018522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45951.657381018522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45951.657381018522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45951.657381018522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45951.657381018522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45951.657381018522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45951.657381018522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45951.657381018522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45951.657381018522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45951.657381018522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45951.657381018522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45951.657381018522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45951.657381018522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45951.657381018522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45951.657381018522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45951.657381018522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45951.657381018522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45951.657381018522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45951.657381018522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45951.657381018522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45951.657381018522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45951.657381018522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45951.657381018522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45951.657381018522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45951.657381018522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45951.657381018522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45951.657381018522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45951.657381018522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45951.657381018522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45951.657381018522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45951.657381018522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45951.657381018522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45951.657381018522</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45951.657381018522</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45951.657381018522</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45951.657381018522</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45951.657381018522</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45951.657381018522</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45951.657381018522</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45951.657381018522</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45951.657381018522</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45951.657381018522</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45951.657381018522</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45951.657381018522</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45951.657381018522</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45951.657381018522</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45951.657381018522</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45951.657381018522</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45951.657381018522</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45951.657381018522</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45951.657381018522</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45951.657381018522</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45951.657381018522</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45951.657381018522</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45951.657381018522</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45951.657381018522</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45951.657381018522</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45951.657381018522</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45951.657381018522</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45951.657381018522</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45951.657381018522</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45951.657381018522</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45951.657381018522</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45951.657381018522</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45951.657381018522</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45951.657381018522</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45951.657381018522</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45951.657381018522</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45951.657381018522</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45951.657381018522</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45951.657381018522</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45951.657381018522</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45951.657381018522</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45951.657381018522</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45951.657381018522</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45951.657381018522</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45951.657381018522</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45951.657381018522</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45951.657381018522</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45951.657381018522</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45951.657381018522</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45951.657381018522</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45951.657381018522</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45951.657381018522</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45951.657381018522</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45951.657381018522</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45951.657381018522</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45951.657381018522</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45951.657381018522</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45951.657381018522</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45951.657381018522</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45951.657381018522</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45951.657381018522</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45951.657381018522</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45951.657381018522</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45951.657381018522</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45951.657381018522</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45951.657381018522</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45951.657381018522</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45951.657381018522</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45951.657381018522</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45951.657381018522</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45951.657381018522</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45951.657381018522</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45951.657381018522</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45951.657381018522</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45951.657381018522</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45951.657381018522</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45951.657381018522</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45951.657381018522</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45951.657381018522</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45951.657381018522</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45951.657381018522</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45951.657381018522</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45951.657381018522</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45951.657381018522</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45951.657381018522</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45951.657381018522</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45951.657381018522</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45951.657381018522</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45951.657381018522</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45951.657381018522</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45951.657381018522</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45951.657381018522</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45951.657381018522</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45951.657381018522</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45951.657381018522</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45951.657381018522</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45951.657381018522</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45951.657381018522</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45951.657381018522</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45951.657381018522</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45951.657381018522</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45951.657381018522</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45951.657381018522</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45951.657381018522</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45951.657381018522</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45951.657381018522</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45951.657381018522</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45951.657381018522</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45951.657381018522</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45951.657381018522</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45951.657381018522</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45951.657381018522</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45951.657381018522</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45951.657381018522</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45951.657381018522</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45951.657381018522</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45951.657381018522</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45951.657381018522</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45951.657381018522</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45951.657381018522</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45951.657381018522</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45951.657381018522</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45951.657381018522</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45951.657381018522</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45951.657381018522</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45951.657381018522</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45951.657381018522</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45951.657381018522</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45951.657381018522</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45951.657381018522</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45951.657381018522</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45951.657381018522</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45951.657381018522</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45951.657381018522</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45951.657381018522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45951.657381018522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45951.657381018522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45951.657381018522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45951.657381018522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45951.657381018522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45951.657381018522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45951.657381018522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45951.657381018522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45951.657381018522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45951.657381018522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45951.657381018522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45951.657381018522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45951.657381018522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45951.657381018522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45951.657381018522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45951.657381018522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45951.657381018522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45951.657381018522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45951.657381018522</v>
      </c>
      <c r="H21" s="109"/>
      <c r="I21" s="105" t="str">
        <f>IFERROR(VLOOKUP(D21,DB!A:F,6,0),"")</f>
        <v/>
      </c>
      <c r="J21" s="104" t="str">
        <f>IFERROR(VLOOKUP(D21,DB!A:G,7,0),"")</f>
        <v/>
      </c>
      <c r="K21" s="110"/>
      <c r="L21" s="111" t="str">
        <f>IFERROR(VLOOKUP(D21,DB!A:I,9,0),"")</f>
        <v/>
      </c>
    </row>
  </sheetData>
  <dataValidations count="2">
    <dataValidation allowBlank="1" showInputMessage="1" showErrorMessage="1" sqref="E1" xr:uid="{380493DB-286A-4683-AF55-C78F04945A49}"/>
    <dataValidation type="list" allowBlank="1" showInputMessage="1" showErrorMessage="1" sqref="E2:E2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2025-10-21T12:47:46Z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