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43" documentId="13_ncr:1_{F6CB121F-512D-4AA6-A0C1-0FB36C537598}" xr6:coauthVersionLast="47" xr6:coauthVersionMax="47" xr10:uidLastSave="{77D521B1-FED7-45E3-8BA7-70A01A7B72B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<sst xmlns="http://schemas.openxmlformats.org/spreadsheetml/2006/main" count="178574" uniqueCount="39072">
  <si>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</si>
  <si>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</si>
  <si>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</si>
  <si>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</si>
  <si>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</si>
  <si>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</si>
  <si>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</si>
  <si>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</si>
  <si>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</si>
  <si>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</si>
  <si>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</si>
  <si>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</si>
  <si>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</si>
  <si>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</si>
  <si>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</si>
  <si>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</si>
  <si>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</si>
  <si>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</si>
  <si>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</si>
  <si>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</si>
  <si>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</si>
  <si>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</si>
  <si>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</si>
  <si>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</si>
  <si>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</si>
  <si>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</si>
  <si>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</si>
  <si>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</si>
  <si>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</si>
  <si>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</si>
  <si>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</si>
  <si>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</si>
  <si>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</si>
  <si>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</si>
  <si>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</si>
  <si>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</si>
  <si>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</si>
  <si>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</si>
  <si>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</si>
  <si>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</si>
  <si>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</si>
  <si>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</si>
  <si>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</si>
  <si>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</si>
  <si>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</si>
  <si>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</si>
  <si>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</si>
  <si>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</si>
  <si>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</si>
  <si>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</si>
  <si>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</si>
  <si>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</si>
  <si>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</si>
  <si>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</si>
  <si>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</si>
  <si>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</si>
  <si>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</si>
  <si>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</si>
  <si>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</si>
  <si>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</si>
  <si>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</si>
  <si>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</si>
  <si>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</si>
  <si>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</si>
  <si>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</si>
  <si>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</si>
  <si>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</si>
  <si>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</si>
  <si>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</si>
  <si>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</si>
  <si>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</si>
  <si>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</si>
  <si>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</si>
  <si>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</si>
  <si>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</si>
  <si>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</si>
  <si>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</si>
  <si>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</si>
  <si>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</si>
  <si>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</si>
  <si>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</si>
  <si>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</si>
  <si>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</si>
  <si>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</si>
  <si>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</si>
  <si>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</si>
  <si>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</si>
  <si>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</si>
  <si>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</si>
  <si>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</si>
  <si>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</si>
  <si>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</si>
  <si>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</si>
  <si>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</si>
  <si>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</si>
  <si>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</si>
  <si>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</si>
  <si>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</si>
  <si>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</si>
  <si>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</si>
  <si>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</si>
  <si>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</si>
  <si>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</si>
  <si>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</si>
  <si>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</si>
  <si>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</si>
  <si>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</si>
  <si>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</si>
  <si>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</si>
  <si>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</si>
  <si>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</si>
  <si>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</si>
  <si>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</si>
  <si>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</si>
  <si>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</si>
  <si>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</si>
  <si>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</si>
  <si>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</si>
  <si>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</si>
  <si>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</si>
  <si>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</si>
  <si>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</si>
  <si>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</si>
  <si>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</si>
  <si>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</si>
  <si>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</si>
  <si>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</si>
  <si>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</si>
  <si>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</si>
  <si>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</si>
  <si>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</si>
  <si>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</si>
  <si>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</si>
  <si>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</si>
  <si>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</si>
  <si>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</si>
  <si>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</si>
  <si>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</si>
  <si>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</si>
  <si>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</si>
  <si>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</si>
  <si>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</si>
  <si>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</si>
  <si>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</si>
  <si>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</si>
  <si>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</si>
  <si>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</si>
  <si>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</si>
  <si>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</si>
  <si>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</si>
  <si>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</si>
  <si>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</si>
  <si>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</si>
  <si>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</si>
  <si>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</si>
  <si>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</si>
  <si>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</si>
  <si>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</si>
  <si>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</si>
  <si>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</si>
  <si>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</si>
  <si>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</si>
  <si>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</si>
  <si>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</si>
  <si>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</si>
  <si>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</si>
  <si>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</si>
  <si>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</si>
  <si>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</si>
  <si>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</si>
  <si>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</si>
  <si>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</si>
  <si>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</si>
  <si>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</si>
  <si>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</si>
  <si>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</si>
  <si>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</si>
  <si>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</si>
  <si>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</si>
  <si>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</si>
  <si>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</si>
  <si>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</si>
  <si>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</si>
  <si>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</si>
  <si>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</si>
  <si>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</si>
  <si>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</si>
  <si>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</si>
  <si>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</si>
  <si>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</si>
  <si>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</si>
  <si>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</si>
  <si>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</si>
  <si>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</si>
  <si>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</si>
  <si>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</si>
  <si>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</si>
  <si>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</si>
  <si>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</si>
  <si>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</si>
  <si>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</si>
  <si>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</si>
  <si>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</si>
  <si>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</si>
  <si>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</si>
  <si>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</si>
  <si>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</si>
  <si>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</si>
  <si>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</si>
  <si>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</si>
  <si>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</si>
  <si>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</si>
  <si>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</si>
  <si>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</si>
  <si>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</si>
  <si>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</si>
  <si>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</si>
  <si>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</si>
  <si>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</si>
  <si>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</si>
  <si>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</si>
  <si>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</si>
  <si>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</si>
  <si>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</si>
  <si>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</si>
  <si>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</si>
  <si>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</si>
  <si>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</si>
  <si>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</si>
  <si>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</si>
  <si>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</si>
  <si>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</si>
  <si>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</si>
  <si>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</si>
  <si>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</si>
  <si>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</si>
  <si>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</si>
  <si>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</si>
  <si>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</si>
  <si>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</si>
  <si>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</si>
  <si>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</si>
  <si>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</si>
  <si>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</si>
  <si>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</si>
  <si>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</si>
  <si>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</si>
  <si>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</si>
  <si>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</si>
  <si>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</si>
  <si>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</si>
  <si>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</si>
  <si>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</si>
  <si>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</si>
  <si>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</si>
  <si>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</si>
  <si>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</si>
  <si>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</si>
  <si>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</si>
  <si>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</si>
  <si>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</si>
  <si>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</si>
  <si>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</si>
  <si>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</si>
  <si>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</si>
  <si>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</si>
  <si>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</si>
  <si>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</si>
  <si>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</si>
  <si>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</si>
  <si>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</si>
  <si>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</si>
  <si>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</si>
  <si>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</si>
  <si>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</si>
  <si>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</si>
  <si>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</si>
  <si>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</si>
  <si>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</si>
  <si>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</si>
  <si>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</si>
  <si>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</si>
  <si>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</si>
  <si>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</si>
  <si>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</si>
  <si>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</si>
  <si>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</si>
  <si>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</si>
  <si>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</si>
  <si>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</si>
  <si>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</si>
  <si>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</si>
  <si>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</si>
  <si>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</si>
  <si>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</si>
  <si>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</si>
  <si>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</si>
  <si>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</si>
  <si>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</si>
  <si>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</si>
  <si>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</si>
  <si>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</si>
  <si>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</si>
  <si>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</si>
  <si>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</si>
  <si>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</si>
  <si>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</si>
  <si>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</si>
  <si>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</si>
  <si>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</si>
  <si>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</si>
  <si>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</si>
  <si>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</si>
  <si>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</si>
  <si>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</si>
  <si>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</si>
  <si>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</si>
  <si>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</si>
  <si>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</si>
  <si>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</si>
  <si>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</si>
  <si>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</si>
  <si>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</si>
  <si>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</si>
  <si>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</si>
  <si>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</si>
  <si>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</si>
  <si>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</si>
  <si>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</si>
  <si>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</si>
  <si>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</si>
  <si>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</si>
  <si>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</si>
  <si>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</si>
  <si>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</si>
  <si>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</si>
  <si>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</si>
  <si>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</si>
  <si>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</si>
  <si>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</si>
  <si>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</si>
  <si>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</si>
  <si>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</si>
  <si>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</si>
  <si>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</si>
  <si>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</si>
  <si>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</si>
  <si>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</si>
  <si>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</si>
  <si>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</si>
  <si>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</si>
  <si>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</si>
  <si>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</si>
  <si>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</si>
  <si>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</si>
  <si>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</si>
  <si>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</si>
  <si>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</si>
  <si>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</si>
  <si>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</si>
  <si>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</si>
  <si>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</si>
  <si>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</si>
  <si>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</si>
  <si>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</si>
  <si>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</si>
  <si>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</si>
  <si>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</si>
  <si>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</si>
  <si>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</si>
  <si>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</si>
  <si>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</si>
  <si>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</si>
  <si>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</si>
  <si>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</si>
  <si>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</si>
  <si>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</si>
  <si>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</si>
  <si>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</si>
  <si>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</si>
  <si>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</si>
  <si>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</si>
  <si>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</si>
  <si>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</si>
  <si>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</si>
  <si>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</si>
  <si>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</si>
  <si>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</si>
  <si>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</si>
  <si>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</si>
  <si>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</si>
  <si>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</si>
  <si>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</si>
  <si>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</si>
  <si>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</si>
  <si>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</si>
  <si>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</si>
  <si>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</si>
  <si>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</si>
  <si>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</si>
  <si>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</si>
  <si>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</si>
  <si>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</si>
  <si>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</si>
  <si>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</si>
  <si>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</si>
  <si>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</si>
  <si>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</si>
  <si>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</si>
  <si>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</si>
  <si>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</si>
  <si>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</si>
  <si>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</si>
  <si>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</si>
  <si>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</si>
  <si>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</si>
  <si>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</si>
  <si>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</si>
  <si>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</si>
  <si>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</si>
  <si>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</si>
  <si>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</si>
  <si>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</si>
  <si>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</si>
  <si>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</si>
  <si>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</si>
  <si>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</si>
  <si>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</si>
  <si>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</si>
  <si>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</si>
  <si>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</si>
  <si>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</si>
  <si>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</si>
  <si>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</si>
  <si>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</si>
  <si>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</si>
  <si>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</si>
  <si>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</si>
  <si>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</si>
  <si>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</si>
  <si>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</si>
  <si>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</si>
  <si>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</si>
  <si>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</si>
  <si>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</si>
  <si>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</si>
  <si>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</si>
  <si>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</si>
  <si>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</si>
  <si>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</si>
  <si>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</si>
  <si>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</si>
  <si>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</si>
  <si>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</si>
  <si>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</si>
  <si>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</si>
  <si>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</si>
  <si>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</si>
  <si>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</si>
  <si>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</si>
  <si>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</si>
  <si>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</si>
  <si>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</si>
  <si>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</si>
  <si>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</si>
  <si>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</si>
  <si>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</si>
  <si>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</si>
  <si>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</si>
  <si>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</si>
  <si>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</si>
  <si>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</si>
  <si>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</si>
  <si>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</si>
  <si>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</si>
  <si>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</si>
  <si>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</si>
  <si>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</si>
  <si>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</si>
  <si>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</si>
  <si>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</si>
  <si>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</si>
  <si>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</si>
  <si>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</si>
  <si>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</si>
  <si>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</si>
  <si>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</si>
  <si>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</si>
  <si>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</si>
  <si>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</si>
  <si>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</si>
  <si>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</si>
  <si>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</si>
  <si>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</si>
  <si>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</si>
  <si>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</si>
  <si>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</si>
  <si>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</si>
  <si>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</si>
  <si>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</si>
  <si>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</si>
  <si>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</si>
  <si>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</si>
  <si>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</si>
  <si>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</si>
  <si>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</si>
  <si>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</si>
  <si>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</si>
  <si>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</si>
  <si>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</si>
  <si>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</si>
  <si>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</si>
  <si>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</si>
  <si>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</si>
  <si>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</si>
  <si>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</si>
  <si>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</si>
  <si>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</si>
  <si>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</si>
  <si>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</si>
  <si>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</si>
  <si>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</si>
  <si>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</si>
  <si>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</si>
  <si>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</si>
  <si>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</si>
  <si>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</si>
  <si>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</si>
  <si>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</si>
  <si>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</si>
  <si>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</si>
  <si>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</si>
  <si>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</si>
  <si>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</si>
  <si>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</si>
  <si>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</si>
  <si>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</si>
  <si>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</si>
  <si>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</si>
  <si>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</si>
  <si>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</si>
  <si>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</si>
  <si>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</si>
  <si>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</si>
  <si>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</si>
  <si>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</si>
  <si>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</si>
  <si>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</si>
  <si>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</si>
  <si>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</si>
  <si>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</si>
  <si>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</si>
  <si>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</si>
  <si>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</si>
  <si>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</si>
  <si>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</si>
  <si>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</si>
  <si>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</si>
  <si>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</si>
  <si>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</si>
  <si>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</si>
  <si>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</si>
  <si>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</si>
  <si>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</si>
  <si>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</si>
  <si>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</si>
  <si>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</si>
  <si>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</si>
  <si>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</si>
  <si>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</si>
  <si>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</si>
  <si>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</si>
  <si>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</si>
  <si>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</si>
  <si>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</si>
  <si>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</si>
  <si>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</si>
  <si>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</si>
  <si>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</si>
  <si>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</si>
  <si>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</si>
  <si>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</si>
  <si>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</si>
  <si>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</si>
  <si>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</si>
  <si>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</si>
  <si>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</si>
  <si>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</si>
  <si>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</si>
  <si>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</si>
  <si>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</si>
  <si>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</si>
  <si>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</si>
  <si>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</si>
  <si>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</si>
  <si>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</si>
  <si>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</si>
  <si>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</si>
  <si>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</si>
  <si>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</si>
  <si>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</si>
  <si>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</si>
  <si>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</si>
  <si>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</si>
  <si>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</si>
  <si>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</si>
  <si>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</si>
  <si>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</si>
  <si>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</si>
  <si>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</si>
  <si>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</si>
  <si>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</si>
  <si>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</si>
  <si>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</si>
  <si>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</si>
  <si>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</si>
  <si>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</si>
  <si>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</si>
  <si>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</si>
  <si>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</si>
  <si>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</si>
  <si>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</si>
  <si>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</si>
  <si>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</si>
  <si>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</si>
  <si>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</si>
  <si>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</si>
  <si>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</si>
  <si>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</si>
  <si>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</si>
  <si>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</si>
  <si>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</si>
  <si>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</si>
  <si>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</si>
  <si>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</si>
  <si>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</si>
  <si>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</si>
  <si>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</si>
  <si>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</si>
  <si>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</si>
  <si>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</si>
  <si>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</si>
  <si>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</si>
  <si>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</si>
  <si>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</si>
  <si>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</si>
  <si>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</si>
  <si>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</si>
  <si>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</si>
  <si>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</si>
  <si>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</si>
  <si>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</si>
  <si>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</si>
  <si>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</si>
  <si>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</si>
  <si>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</si>
  <si>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</si>
  <si>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</si>
  <si>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</si>
  <si>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</si>
  <si>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</si>
  <si>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</si>
  <si>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</si>
  <si>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</si>
  <si>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</si>
  <si>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</si>
  <si>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</si>
  <si>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</si>
  <si>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</si>
  <si>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</si>
  <si>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</si>
  <si>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</si>
  <si>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</si>
  <si>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</si>
  <si>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</si>
  <si>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</si>
  <si>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</si>
  <si>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</si>
  <si>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</si>
  <si>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</si>
  <si>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</si>
  <si>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</si>
  <si>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</si>
  <si>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</si>
  <si>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</si>
  <si>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</si>
  <si>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</si>
  <si>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</si>
  <si>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</si>
  <si>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</si>
  <si>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</si>
  <si>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</si>
  <si>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</si>
  <si>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</si>
  <si>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</si>
  <si>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</si>
  <si>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</si>
  <si>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</si>
  <si>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</si>
  <si>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</si>
  <si>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</si>
  <si>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</si>
  <si>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</si>
  <si>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</si>
  <si>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</si>
  <si>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</si>
  <si>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</si>
  <si>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</si>
  <si>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</si>
  <si>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</si>
  <si>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</si>
  <si>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</si>
  <si>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</si>
  <si>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</si>
  <si>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</si>
  <si>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</si>
  <si>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</si>
  <si>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</si>
  <si>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</si>
  <si>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</si>
  <si>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</si>
  <si>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</si>
  <si>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</si>
  <si>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</si>
  <si>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</si>
  <si>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</si>
  <si>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</si>
  <si>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</si>
  <si>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</si>
  <si>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</si>
  <si>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</si>
  <si>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</si>
  <si>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</si>
  <si>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</si>
  <si>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</si>
  <si>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</si>
  <si>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</si>
  <si>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</si>
  <si>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</si>
  <si>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</si>
  <si>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</si>
  <si>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</si>
  <si>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</si>
  <si>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</si>
  <si>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</si>
  <si>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</si>
  <si>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</si>
  <si>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</si>
  <si>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</si>
  <si>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</si>
  <si>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</si>
  <si>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</si>
  <si>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</si>
  <si>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</si>
  <si>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</si>
  <si>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</si>
  <si>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</si>
  <si>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</si>
  <si>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</si>
  <si>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</si>
  <si>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</si>
  <si>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</si>
  <si>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</si>
  <si>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</si>
  <si>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</si>
  <si>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</si>
  <si>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</si>
  <si>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</si>
  <si>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</si>
  <si>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</si>
  <si>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</si>
  <si>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</si>
  <si>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</si>
  <si>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</si>
  <si>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</si>
  <si>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</si>
  <si>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</si>
  <si>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</si>
  <si>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</si>
  <si>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</si>
  <si>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</si>
  <si>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</si>
  <si>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</si>
  <si>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</si>
  <si>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</si>
  <si>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</si>
  <si>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</si>
  <si>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</si>
  <si>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</si>
  <si>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</si>
  <si>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</si>
  <si>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</si>
  <si>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</si>
  <si>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</si>
  <si>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</si>
  <si>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</si>
  <si>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</si>
  <si>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</si>
  <si>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</si>
  <si>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</si>
  <si>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</si>
  <si>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</si>
  <si>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</si>
  <si>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</si>
  <si>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</si>
  <si>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</si>
  <si>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</si>
  <si>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</si>
  <si>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</si>
  <si>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</si>
  <si>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</si>
  <si>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</si>
  <si>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</si>
  <si>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</si>
  <si>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</si>
  <si>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</si>
  <si>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</si>
  <si>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</si>
  <si>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</si>
  <si>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</si>
  <si>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</si>
  <si>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</si>
  <si>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</si>
  <si>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</si>
  <si>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</si>
  <si>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</si>
  <si>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</si>
  <si>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</si>
  <si>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</si>
  <si>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</si>
  <si>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</si>
  <si>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</si>
  <si>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</si>
  <si>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</si>
  <si>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</si>
  <si>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</si>
  <si>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</si>
  <si>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</si>
  <si>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</si>
  <si>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</si>
  <si>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</si>
  <si>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</si>
  <si>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</si>
  <si>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</si>
  <si>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</si>
  <si>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</si>
  <si>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</si>
  <si>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</si>
  <si>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</si>
  <si>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</si>
  <si>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</si>
  <si>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</si>
  <si>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</si>
  <si>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</si>
  <si>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</si>
  <si>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</si>
  <si>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</si>
  <si>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</si>
  <si>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</si>
  <si>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</si>
  <si>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</si>
  <si>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</si>
  <si>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</si>
  <si>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</si>
  <si>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</si>
  <si>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</si>
  <si>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</si>
  <si>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</si>
  <si>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</si>
  <si>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</si>
  <si>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</si>
  <si>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</si>
  <si>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</si>
  <si>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</si>
  <si>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</si>
  <si>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</si>
  <si>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</si>
  <si>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</si>
  <si>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</si>
  <si>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</si>
  <si>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</si>
  <si>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</si>
  <si>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</si>
  <si>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</si>
  <si>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</si>
  <si>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</si>
  <si>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</si>
  <si>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</si>
  <si>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</si>
  <si>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</si>
  <si>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</si>
  <si>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</si>
  <si>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</si>
  <si>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</si>
  <si>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</si>
  <si>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</si>
  <si>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</si>
  <si>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</si>
  <si>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</si>
  <si>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</si>
  <si>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</si>
  <si>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</si>
  <si>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</si>
  <si>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</si>
  <si>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</si>
  <si>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</si>
  <si>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</si>
  <si>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</si>
  <si>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</si>
  <si>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</si>
  <si>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</si>
  <si>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</si>
  <si>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</si>
  <si>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</si>
  <si>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</si>
  <si>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</si>
  <si>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</si>
  <si>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</si>
  <si>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</si>
  <si>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</si>
  <si>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</si>
  <si>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</si>
  <si>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</si>
  <si>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</si>
  <si>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</si>
  <si>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</si>
  <si>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</si>
  <si>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</si>
  <si>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</si>
  <si>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</si>
  <si>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</si>
  <si>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</si>
  <si>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</si>
  <si>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</si>
  <si>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</si>
  <si>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</si>
  <si>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</si>
  <si>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</si>
  <si>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</si>
  <si>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</si>
  <si>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</si>
  <si>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</si>
  <si>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</si>
  <si>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</si>
  <si>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</si>
  <si>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</si>
  <si>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</si>
  <si>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</si>
  <si>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</si>
  <si>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</si>
  <si>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</si>
  <si>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</si>
  <si>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</si>
  <si>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</si>
  <si>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</si>
  <si>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</si>
  <si>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</si>
  <si>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</si>
  <si>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</si>
  <si>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</si>
  <si>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</si>
  <si>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</si>
  <si>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</si>
  <si>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</si>
  <si>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</si>
  <si>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</si>
  <si>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</si>
  <si>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</si>
  <si>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</si>
  <si>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</si>
  <si>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</si>
  <si>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</si>
  <si>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</si>
  <si>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</si>
  <si>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</si>
  <si>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</si>
  <si>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</si>
  <si>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</si>
  <si>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</si>
  <si>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</si>
  <si>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</si>
  <si>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</si>
  <si>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</si>
  <si>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</si>
  <si>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</si>
  <si>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</si>
  <si>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</si>
  <si>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</si>
  <si>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</si>
  <si>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</si>
  <si>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</si>
  <si>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</si>
  <si>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</si>
  <si>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</si>
  <si>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</si>
  <si>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</si>
  <si>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</si>
  <si>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</si>
  <si>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</si>
  <si>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</si>
  <si>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</si>
  <si>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</si>
  <si>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</si>
  <si>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</si>
  <si>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</si>
  <si>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</si>
  <si>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</si>
  <si>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</si>
  <si>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</si>
  <si>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</si>
  <si>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</si>
  <si>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</si>
  <si>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</si>
  <si>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</si>
  <si>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</si>
  <si>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</si>
  <si>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</si>
  <si>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</si>
  <si>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</si>
  <si>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</si>
  <si>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</si>
  <si>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</si>
  <si>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</si>
  <si>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</si>
  <si>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</si>
  <si>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</si>
  <si>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</si>
  <si>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</si>
  <si>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</si>
  <si>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</si>
  <si>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</si>
  <si>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</si>
  <si>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</si>
  <si>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</si>
  <si>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</si>
  <si>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</si>
  <si>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</si>
  <si>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</si>
  <si>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</si>
  <si>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</si>
  <si>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</si>
  <si>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</si>
  <si>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</si>
  <si>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</si>
  <si>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</si>
  <si>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</si>
  <si>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</si>
  <si>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</si>
  <si>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</si>
  <si>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</si>
  <si>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</si>
  <si>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</si>
  <si>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</si>
  <si>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</si>
  <si>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</si>
  <si>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</si>
  <si>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</si>
  <si>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</si>
  <si>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</si>
  <si>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</si>
  <si>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</si>
  <si>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</si>
  <si>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</si>
  <si>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</si>
  <si>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</si>
  <si>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</si>
  <si>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</si>
  <si>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</si>
  <si>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</si>
  <si>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</si>
  <si>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</si>
  <si>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</si>
  <si>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</si>
  <si>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</si>
  <si>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</si>
  <si>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</si>
  <si>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</si>
  <si>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</si>
  <si>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</si>
  <si>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</si>
  <si>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</si>
  <si>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</si>
  <si>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</si>
  <si>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</si>
  <si>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</si>
  <si>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</si>
  <si>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</si>
  <si>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</si>
  <si>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</si>
  <si>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</si>
  <si>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</si>
  <si>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</si>
  <si>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</si>
  <si>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</si>
  <si>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</si>
  <si>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</si>
  <si>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</si>
  <si>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</si>
  <si>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</si>
  <si>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</si>
  <si>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</si>
  <si>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</si>
  <si>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</si>
  <si>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</si>
  <si>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</si>
  <si>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</si>
  <si>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</si>
  <si>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</si>
  <si>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</si>
  <si>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</si>
  <si>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</si>
  <si>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</si>
  <si>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</si>
  <si>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</si>
  <si>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</si>
  <si>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</si>
  <si>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</si>
  <si>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</si>
  <si>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</si>
  <si>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</si>
  <si>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</si>
  <si>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</si>
  <si>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</si>
  <si>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</si>
  <si>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</si>
  <si>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</si>
  <si>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</si>
  <si>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</si>
  <si>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</si>
  <si>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</si>
  <si>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</si>
  <si>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</si>
  <si>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</si>
  <si>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</si>
  <si>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</si>
  <si>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</si>
  <si>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</si>
  <si>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</si>
  <si>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</si>
  <si>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</si>
  <si>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</si>
  <si>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</si>
  <si>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</si>
  <si>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</si>
  <si>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</si>
  <si>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</si>
  <si>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</si>
  <si>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</si>
  <si>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</si>
  <si>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</si>
  <si>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</si>
  <si>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</si>
  <si>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</si>
  <si>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</si>
  <si>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</si>
  <si>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</si>
  <si>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</si>
  <si>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</si>
  <si>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</si>
  <si>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</si>
  <si>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</si>
  <si>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</si>
  <si>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</si>
  <si>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</si>
  <si>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</si>
  <si>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</si>
  <si>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</si>
  <si>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</si>
  <si>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</si>
  <si>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</si>
  <si>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</si>
  <si>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</si>
  <si>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</si>
  <si>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</si>
  <si>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</si>
  <si>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</si>
  <si>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</si>
  <si>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</si>
  <si>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</si>
  <si>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</si>
  <si>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</si>
  <si>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</si>
  <si>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</si>
  <si>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</si>
  <si>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</si>
  <si>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</si>
  <si>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</si>
  <si>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</si>
  <si>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</si>
  <si>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</si>
  <si>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</si>
  <si>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</si>
  <si>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</si>
  <si>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</si>
  <si>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</si>
  <si>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</si>
  <si>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</si>
  <si>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</si>
  <si>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</si>
  <si>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</si>
  <si>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</si>
  <si>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</si>
  <si>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</si>
  <si>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</si>
  <si>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</si>
  <si>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</si>
  <si>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</si>
  <si>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</si>
  <si>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</si>
  <si>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</si>
  <si>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</si>
  <si>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</si>
  <si>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</si>
  <si>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</si>
  <si>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</si>
  <si>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</si>
  <si>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</si>
  <si>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</si>
  <si>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</si>
  <si>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</si>
  <si>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</si>
  <si>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</si>
  <si>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</si>
  <si>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</si>
  <si>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</si>
  <si>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</si>
  <si>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</si>
  <si>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</si>
  <si>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</si>
  <si>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</si>
  <si>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</si>
  <si>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</si>
  <si>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</si>
  <si>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</si>
  <si>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</si>
  <si>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</si>
  <si>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</si>
  <si>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</si>
  <si>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</si>
  <si>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</si>
  <si>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</si>
  <si>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</si>
  <si>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</si>
  <si>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</si>
  <si>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</si>
  <si>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</si>
  <si>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</si>
  <si>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</si>
  <si>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</si>
  <si>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</si>
  <si>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</si>
  <si>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</si>
  <si>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</si>
  <si>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</si>
  <si>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</si>
  <si>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</si>
  <si>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</si>
  <si>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</si>
  <si>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</si>
  <si>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</si>
  <si>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</si>
  <si>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</si>
  <si>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</si>
  <si>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</si>
  <si>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</si>
  <si>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</si>
  <si>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</si>
  <si>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</si>
  <si>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</si>
  <si>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</si>
  <si>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</si>
  <si>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</si>
  <si>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</si>
  <si>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</si>
  <si>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</si>
  <si>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</si>
  <si>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</si>
  <si>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</si>
  <si>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</si>
  <si>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</si>
  <si>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</si>
  <si>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</si>
  <si>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</si>
  <si>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</si>
  <si>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</si>
  <si>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</si>
  <si>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</si>
  <si>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</si>
  <si>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</si>
  <si>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</si>
  <si>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</si>
  <si>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</si>
  <si>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</si>
  <si>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</si>
  <si>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</si>
  <si>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</si>
  <si>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</si>
  <si>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</si>
  <si>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</si>
  <si>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</si>
  <si>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</si>
  <si>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</si>
  <si>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</si>
  <si>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</si>
  <si>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</si>
  <si>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</si>
  <si>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</si>
  <si>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</si>
  <si>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</si>
  <si>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</si>
  <si>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</si>
  <si>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</si>
  <si>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</si>
  <si>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</si>
  <si>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</si>
  <si>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</si>
  <si>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</si>
  <si>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</si>
  <si>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</si>
  <si>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</si>
  <si>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</si>
  <si>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</si>
  <si>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</si>
  <si>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</si>
  <si>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</si>
  <si>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</si>
  <si>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</si>
  <si>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</si>
  <si>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</si>
  <si>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</si>
  <si>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</si>
  <si>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</si>
  <si>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</si>
  <si>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</si>
  <si>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</si>
  <si>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</si>
  <si>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</si>
  <si>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</si>
  <si>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</si>
  <si>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</si>
  <si>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</si>
  <si>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</si>
  <si>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</si>
  <si>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</si>
  <si>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</si>
  <si>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</si>
  <si>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</si>
  <si>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</si>
  <si>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</si>
  <si>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</si>
  <si>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</si>
  <si>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</si>
  <si>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</si>
  <si>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</si>
  <si>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</si>
  <si>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</si>
  <si>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</si>
  <si>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</si>
  <si>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</si>
  <si>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</si>
  <si>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</si>
  <si>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</si>
  <si>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</si>
  <si>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</si>
  <si>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</si>
  <si>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</si>
  <si>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</si>
  <si>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</si>
  <si>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</si>
  <si>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</si>
  <si>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</si>
  <si>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</si>
  <si>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</si>
  <si>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</si>
  <si>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</si>
  <si>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</si>
  <si>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</si>
  <si>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</si>
  <si>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</si>
  <si>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</si>
  <si>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</si>
  <si>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</si>
  <si>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</si>
  <si>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</si>
  <si>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</si>
  <si>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</si>
  <si>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</si>
  <si>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</si>
  <si>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</si>
  <si>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</si>
  <si>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</si>
  <si>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</si>
  <si>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</si>
  <si>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</si>
  <si>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</si>
  <si>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</si>
  <si>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</si>
  <si>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</si>
  <si>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</si>
  <si>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</si>
  <si>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</si>
  <si>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</si>
  <si>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</si>
  <si>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</si>
  <si>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</si>
  <si>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</si>
  <si>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</si>
  <si>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</si>
  <si>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</si>
  <si>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</si>
  <si>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</si>
  <si>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</si>
  <si>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</si>
  <si>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</si>
  <si>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</si>
  <si>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</si>
  <si>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</si>
  <si>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</si>
  <si>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</si>
  <si>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</si>
  <si>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</si>
  <si>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</si>
  <si>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</si>
  <si>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</si>
  <si>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</si>
  <si>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</si>
  <si>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</si>
  <si>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</si>
  <si>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</si>
  <si>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</si>
  <si>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</si>
  <si>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</si>
  <si>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</si>
  <si>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</si>
  <si>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</si>
  <si>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</si>
  <si>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</si>
  <si>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</si>
  <si>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</si>
  <si>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</si>
  <si>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</si>
  <si>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</si>
  <si>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</si>
  <si>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</si>
  <si>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</si>
  <si>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</si>
  <si>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</si>
  <si>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</si>
  <si>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</si>
  <si>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</si>
  <si>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</si>
  <si>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</si>
  <si>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</si>
  <si>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</si>
  <si>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</si>
  <si>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</si>
  <si>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</si>
  <si>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</si>
  <si>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</si>
  <si>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</si>
  <si>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</si>
  <si>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</si>
  <si>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</si>
  <si>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</si>
  <si>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</si>
  <si>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</si>
  <si>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</si>
  <si>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</si>
  <si>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</si>
  <si>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</si>
  <si>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</si>
  <si>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</si>
  <si>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</si>
  <si>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</si>
  <si>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</si>
  <si>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</si>
  <si>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</si>
  <si>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</si>
  <si>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</si>
  <si>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</si>
  <si>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</si>
  <si>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</si>
  <si>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</si>
  <si>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</si>
  <si>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</si>
  <si>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</si>
  <si>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</si>
  <si>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</si>
  <si>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</si>
  <si>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</si>
  <si>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</si>
  <si>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</si>
  <si>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</si>
  <si>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</si>
  <si>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</si>
  <si>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</si>
  <si>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</si>
  <si>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</si>
  <si>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</si>
  <si>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</si>
  <si>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</si>
  <si>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</si>
  <si>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</si>
  <si>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</si>
  <si>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</si>
  <si>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</si>
  <si>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</si>
  <si>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</si>
  <si>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</si>
  <si>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</si>
  <si>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</si>
  <si>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</si>
  <si>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</si>
  <si>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</si>
  <si>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</si>
  <si>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</si>
  <si>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</si>
  <si>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</si>
  <si>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</si>
  <si>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</si>
  <si>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</si>
  <si>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</si>
  <si>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</si>
  <si>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</si>
  <si>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</si>
  <si>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</si>
  <si>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</si>
  <si>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</si>
  <si>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</si>
  <si>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</si>
  <si>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</si>
  <si>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</si>
  <si>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</si>
  <si>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</si>
  <si>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</si>
  <si>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</si>
  <si>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</si>
  <si>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</si>
  <si>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</si>
  <si>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</si>
  <si>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</si>
  <si>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</si>
  <si>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</si>
  <si>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</si>
  <si>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</si>
  <si>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</si>
  <si>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</si>
  <si>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</si>
  <si>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</si>
  <si>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</si>
  <si>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</si>
  <si>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</si>
  <si>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</si>
  <si>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</si>
  <si>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</si>
  <si>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</si>
  <si>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</si>
  <si>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</si>
  <si>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</si>
  <si>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</si>
  <si>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</si>
  <si>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</si>
  <si>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</si>
  <si>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</si>
  <si>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</si>
  <si>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</si>
  <si>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</si>
  <si>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</si>
  <si>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</si>
  <si>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</si>
  <si>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</si>
  <si>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</si>
  <si>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</si>
  <si>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</si>
  <si>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</si>
  <si>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</si>
  <si>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</si>
  <si>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</si>
  <si>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</si>
  <si>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</si>
  <si>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</si>
  <si>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</si>
  <si>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</si>
  <si>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</si>
  <si>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</si>
  <si>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</si>
  <si>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</si>
  <si>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</si>
  <si>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</si>
  <si>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</si>
  <si>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</si>
  <si>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</si>
  <si>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</si>
  <si>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</si>
  <si>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</si>
  <si>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</si>
  <si>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</si>
  <si>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</si>
  <si>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</si>
  <si>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</si>
  <si>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</si>
  <si>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</si>
  <si>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</si>
  <si>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</si>
  <si>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</si>
  <si>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</si>
  <si>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</si>
  <si>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</si>
  <si>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</si>
  <si>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</si>
  <si>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</si>
  <si>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</si>
  <si>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</si>
  <si>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</si>
  <si>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</si>
  <si>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</si>
  <si>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</si>
  <si>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</si>
  <si>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</si>
  <si>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</si>
  <si>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</si>
  <si>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</si>
  <si>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</si>
  <si>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</si>
  <si>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</si>
  <si>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</si>
  <si>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</si>
  <si>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</si>
  <si>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</si>
  <si>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</si>
  <si>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</si>
  <si>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</si>
  <si>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</si>
  <si>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</si>
  <si>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</si>
  <si>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</si>
  <si>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</si>
  <si>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</si>
  <si>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</si>
  <si>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</si>
  <si>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</si>
  <si>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</si>
  <si>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</si>
  <si>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</si>
  <si>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</si>
  <si>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</si>
  <si>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</si>
  <si>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</si>
  <si>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</si>
  <si>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</si>
  <si>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</si>
  <si>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</si>
  <si>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</si>
  <si>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</si>
  <si>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</si>
  <si>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</si>
  <si>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</si>
  <si>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</si>
  <si>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</si>
  <si>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</si>
  <si>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</si>
  <si>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</si>
  <si>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</si>
  <si>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</si>
  <si>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</si>
  <si>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</si>
  <si>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</si>
  <si>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</si>
  <si>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</si>
  <si>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</si>
  <si>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</si>
  <si>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</si>
  <si>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</si>
  <si>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</si>
  <si>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</si>
  <si>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</si>
  <si>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</si>
  <si>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</si>
  <si>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</si>
  <si>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</si>
  <si>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</si>
  <si>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</si>
  <si>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</si>
  <si>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</si>
  <si>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</si>
  <si>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</si>
  <si>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</si>
  <si>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</si>
  <si>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</si>
  <si>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</si>
  <si>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</si>
  <si>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</si>
  <si>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</si>
  <si>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</si>
  <si>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</si>
  <si>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</si>
  <si>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</si>
  <si>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</si>
  <si>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</si>
  <si>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</si>
  <si>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</si>
  <si>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</si>
  <si>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</si>
  <si>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</si>
  <si>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</si>
  <si>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</si>
  <si>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</si>
  <si>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</si>
  <si>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</si>
  <si>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</si>
  <si>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</si>
  <si>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</si>
  <si>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</si>
  <si>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</si>
  <si>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</si>
  <si>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</si>
  <si>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</si>
  <si>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</si>
  <si>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</si>
  <si>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</si>
  <si>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</si>
  <si>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</si>
  <si>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</si>
  <si>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</si>
  <si>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</si>
  <si>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</si>
  <si>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</si>
  <si>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</si>
  <si>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</si>
  <si>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</si>
  <si>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</si>
  <si>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</si>
  <si>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</si>
  <si>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</si>
  <si>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</si>
  <si>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</si>
  <si>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</si>
  <si>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</si>
  <si>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</si>
  <si>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</si>
  <si>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</si>
  <si>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</si>
  <si>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</si>
  <si>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</si>
  <si>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</si>
  <si>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</si>
  <si>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</si>
  <si>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</si>
  <si>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</si>
  <si>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</si>
  <si>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</si>
  <si>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</si>
  <si>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</si>
  <si>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</si>
  <si>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</si>
  <si>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</si>
  <si>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</si>
  <si>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</si>
  <si>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</si>
  <si>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</si>
  <si>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</si>
  <si>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</si>
  <si>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</si>
  <si>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</si>
  <si>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</si>
  <si>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</si>
  <si>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</si>
  <si>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</si>
  <si>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</si>
  <si>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</si>
  <si>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</si>
  <si>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</si>
  <si>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</si>
  <si>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</si>
  <si>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</si>
  <si>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</si>
  <si>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</si>
  <si>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</si>
  <si>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</si>
  <si>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</si>
  <si>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</si>
  <si>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</si>
  <si>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</si>
  <si>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</si>
  <si>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</si>
  <si>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</si>
  <si>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</si>
  <si>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</si>
  <si>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</si>
  <si>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</si>
  <si>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</si>
  <si>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</si>
  <si>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</si>
  <si>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</si>
  <si>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</si>
  <si>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</si>
  <si>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</si>
  <si>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</si>
  <si>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</si>
  <si>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</si>
  <si>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</si>
  <si>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</si>
  <si>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</si>
  <si>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</si>
  <si>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</si>
  <si>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</si>
  <si>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</si>
  <si>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</si>
  <si>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</si>
  <si>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</si>
  <si>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</si>
  <si>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</si>
  <si>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</si>
  <si>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</si>
  <si>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</si>
  <si>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</si>
  <si>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</si>
  <si>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</si>
  <si>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</si>
  <si>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</si>
  <si>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</si>
  <si>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</si>
  <si>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</si>
  <si>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</si>
  <si>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</si>
  <si>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</si>
  <si>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</si>
  <si>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</si>
  <si>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</si>
  <si>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</si>
  <si>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</si>
  <si>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</si>
  <si>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</si>
  <si>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</si>
  <si>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</si>
  <si>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</si>
  <si>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</si>
  <si>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</si>
  <si>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</si>
  <si>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</si>
  <si>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</si>
  <si>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</si>
  <si>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</si>
  <si>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</si>
  <si>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</si>
  <si>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</si>
  <si>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</si>
  <si>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</si>
  <si>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</si>
  <si>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</si>
  <si>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</si>
  <si>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</si>
  <si>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</si>
  <si>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</si>
  <si>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</si>
  <si>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</si>
  <si>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</si>
  <si>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</si>
  <si>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</si>
  <si>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</si>
  <si>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</si>
  <si>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</si>
  <si>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</si>
  <si>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</si>
  <si>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</si>
  <si>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</si>
  <si>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</si>
  <si>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</si>
  <si>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</si>
  <si>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</si>
  <si>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</si>
  <si>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</si>
  <si>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</si>
  <si>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</si>
  <si>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</si>
  <si>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</si>
  <si>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</si>
  <si>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</si>
  <si>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</si>
  <si>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</si>
  <si>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</si>
  <si>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</si>
  <si>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</si>
  <si>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</si>
  <si>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</si>
  <si>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</si>
  <si>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</si>
  <si>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</si>
  <si>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</si>
  <si>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</si>
  <si>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</si>
  <si>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</si>
  <si>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</si>
  <si>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</si>
  <si>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</si>
  <si>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</si>
  <si>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</si>
  <si>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</si>
  <si>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</si>
  <si>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</si>
  <si>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</si>
  <si>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</si>
  <si>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</si>
  <si>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</si>
  <si>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</si>
  <si>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</si>
  <si>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</si>
  <si>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</si>
  <si>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</si>
  <si>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</si>
  <si>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</si>
  <si>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</si>
  <si>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</si>
  <si>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</si>
  <si>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</si>
  <si>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</si>
  <si>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</si>
  <si>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</si>
  <si>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</si>
  <si>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</si>
  <si>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</si>
  <si>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</si>
  <si>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</si>
  <si>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</si>
  <si>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</si>
  <si>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</si>
  <si>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</si>
  <si>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</si>
  <si>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</si>
  <si>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</si>
  <si>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</si>
  <si>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</si>
  <si>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</si>
  <si>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</si>
  <si>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</si>
  <si>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</si>
  <si>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</si>
  <si>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</si>
  <si>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</si>
  <si>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</si>
  <si>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</si>
  <si>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</si>
  <si>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</si>
  <si>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</si>
  <si>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</si>
  <si>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</si>
  <si>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</si>
  <si>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</si>
  <si>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</si>
  <si>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</si>
  <si>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</si>
  <si>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</si>
  <si>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</si>
  <si>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</si>
  <si>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</si>
  <si>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</si>
  <si>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</si>
  <si>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</si>
  <si>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</si>
  <si>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</si>
  <si>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</si>
  <si>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</si>
  <si>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</si>
  <si>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</si>
  <si>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</si>
  <si>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</si>
  <si>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</si>
  <si>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</si>
  <si>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</si>
  <si>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</si>
  <si>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</si>
  <si>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</si>
  <si>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</si>
  <si>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</si>
  <si>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</si>
  <si>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</si>
  <si>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</si>
  <si>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</si>
  <si>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</si>
  <si>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</si>
  <si>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</si>
  <si>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</si>
  <si>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</si>
  <si>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</si>
  <si>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</si>
  <si>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</si>
  <si>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</si>
  <si>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</si>
  <si>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</si>
  <si>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</si>
  <si>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</si>
  <si>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</si>
  <si>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</si>
  <si>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</si>
  <si>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</si>
  <si>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</si>
  <si>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</si>
  <si>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</si>
  <si>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</si>
  <si>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</si>
  <si>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</si>
  <si>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</si>
  <si>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</si>
  <si>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</si>
  <si>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</si>
  <si>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</si>
  <si>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</si>
  <si>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</si>
  <si>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</si>
  <si>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</si>
  <si>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</si>
  <si>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</si>
  <si>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</si>
  <si>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</si>
  <si>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</si>
  <si>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</si>
  <si>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</si>
  <si>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</si>
  <si>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</si>
  <si>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</si>
  <si>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</si>
  <si>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</si>
  <si>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</si>
  <si>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</si>
  <si>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</si>
  <si>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</si>
  <si>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</si>
  <si>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</si>
  <si>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</si>
  <si>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</si>
  <si>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</si>
  <si>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</si>
  <si>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</si>
  <si>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</si>
  <si>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</si>
  <si>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</si>
  <si>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</si>
  <si>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</si>
  <si>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</si>
  <si>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</si>
  <si>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</si>
  <si>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</si>
  <si>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</si>
  <si>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</si>
  <si>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</si>
  <si>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</si>
  <si>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</si>
  <si>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</si>
  <si>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</si>
  <si>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</si>
  <si>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</si>
  <si>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</si>
  <si>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</si>
  <si>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</si>
  <si>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</si>
  <si>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</si>
  <si>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</si>
  <si>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</si>
  <si>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</si>
  <si>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</si>
  <si>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</si>
  <si>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</si>
  <si>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</si>
  <si>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</si>
  <si>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</si>
  <si>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</si>
  <si>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</si>
  <si>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</si>
  <si>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</si>
  <si>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</si>
  <si>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</si>
  <si>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</si>
  <si>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</si>
  <si>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</si>
  <si>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</si>
  <si>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</si>
  <si>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</si>
  <si>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</si>
  <si>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</si>
  <si>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</si>
  <si>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</si>
  <si>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</si>
  <si>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</si>
  <si>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</si>
  <si>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</si>
  <si>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</si>
  <si>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</si>
  <si>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</si>
  <si>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</si>
  <si>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</si>
  <si>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</si>
  <si>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</si>
  <si>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</si>
  <si>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</si>
  <si>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</si>
  <si>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</si>
  <si>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</si>
  <si>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</si>
  <si>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</si>
  <si>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</si>
  <si>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</si>
  <si>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</si>
  <si>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</si>
  <si>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</si>
  <si>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</si>
  <si>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</si>
  <si>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</si>
  <si>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</si>
  <si>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</si>
  <si>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</si>
  <si>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</si>
  <si>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</si>
  <si>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</si>
  <si>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</si>
  <si>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</si>
  <si>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</si>
  <si>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</si>
  <si>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</si>
  <si>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</si>
  <si>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</si>
  <si>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</si>
  <si>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</si>
  <si>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</si>
  <si>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</si>
  <si>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</si>
  <si>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</si>
  <si>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</si>
  <si>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</si>
  <si>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</si>
  <si>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</si>
  <si>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</si>
  <si>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</si>
  <si>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</si>
  <si>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</si>
  <si>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</si>
  <si>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</si>
  <si>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</si>
  <si>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</si>
  <si>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</si>
  <si>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</si>
  <si>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</si>
  <si>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</si>
  <si>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</si>
  <si>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</si>
  <si>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</si>
  <si>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</si>
  <si>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</si>
  <si>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</si>
  <si>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</si>
  <si>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</si>
  <si>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</si>
  <si>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</si>
  <si>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</si>
  <si>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</si>
  <si>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</si>
  <si>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</si>
  <si>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</si>
  <si>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</si>
  <si>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</si>
  <si>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</si>
  <si>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</si>
  <si>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</si>
  <si>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</si>
  <si>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</si>
  <si>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</si>
  <si>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</si>
  <si>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</si>
  <si>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</si>
  <si>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</si>
  <si>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</si>
  <si>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</si>
  <si>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</si>
  <si>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</si>
  <si>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</si>
  <si>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</si>
  <si>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</si>
  <si>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</si>
  <si>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</si>
  <si>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</si>
  <si>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</si>
  <si>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</si>
  <si>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</si>
  <si>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</si>
  <si>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</si>
  <si>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</si>
  <si>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</si>
  <si>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</si>
  <si>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</si>
  <si>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</si>
  <si>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</si>
  <si>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</si>
  <si>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</si>
  <si>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</si>
  <si>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</si>
  <si>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</si>
  <si>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</si>
  <si>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</si>
  <si>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</si>
  <si>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</si>
  <si>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</si>
  <si>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</si>
  <si>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</si>
  <si>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</si>
  <si>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</si>
  <si>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</si>
  <si>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</si>
  <si>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</si>
  <si>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</si>
  <si>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</si>
  <si>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</si>
  <si>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</si>
  <si>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</si>
  <si>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</si>
  <si>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</si>
  <si>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</si>
  <si>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</si>
  <si>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</si>
  <si>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</si>
  <si>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</si>
  <si>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</si>
  <si>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</si>
  <si>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</si>
  <si>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</si>
  <si>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</si>
  <si>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</si>
  <si>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</si>
  <si>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</si>
  <si>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</si>
  <si>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</si>
  <si>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</si>
  <si>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</si>
  <si>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</si>
  <si>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</si>
  <si>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</si>
  <si>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</si>
  <si>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</si>
  <si>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</si>
  <si>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</si>
  <si>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</si>
  <si>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</si>
  <si>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</si>
  <si>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</si>
  <si>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</si>
  <si>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</si>
  <si>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</si>
  <si>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</si>
  <si>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</si>
  <si>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</si>
  <si>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</si>
  <si>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</si>
  <si>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</si>
  <si>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</si>
  <si>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</si>
  <si>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</si>
  <si>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</si>
  <si>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</si>
  <si>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</si>
  <si>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</si>
  <si>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</si>
  <si>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</si>
  <si>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</si>
  <si>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</si>
  <si>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</si>
  <si>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</si>
  <si>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</si>
  <si>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</si>
  <si>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</si>
  <si>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</si>
  <si>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</si>
  <si>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</si>
  <si>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</si>
  <si>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</si>
  <si>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</si>
  <si>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</si>
  <si>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</si>
  <si>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</si>
  <si>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</si>
  <si>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</si>
  <si>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</si>
  <si>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</si>
  <si>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</si>
  <si>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</si>
  <si>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</si>
  <si>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</si>
  <si>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</si>
  <si>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</si>
  <si>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</si>
  <si>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</si>
  <si>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</si>
  <si>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</si>
  <si>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</si>
  <si>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</si>
  <si>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</si>
  <si>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</si>
  <si>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</si>
  <si>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</si>
  <si>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</si>
  <si>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</si>
  <si>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</si>
  <si>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</si>
  <si>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</si>
  <si>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</si>
  <si>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</si>
  <si>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</si>
  <si>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</si>
  <si>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</si>
  <si>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</si>
  <si>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</si>
  <si>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</si>
  <si>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</si>
  <si>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</si>
  <si>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</si>
  <si>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</si>
  <si>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</si>
  <si>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</si>
  <si>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</si>
  <si>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</si>
  <si>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</si>
  <si>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</si>
  <si>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</si>
  <si>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</si>
  <si>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</si>
  <si>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</si>
  <si>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</si>
  <si>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</si>
  <si>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</si>
  <si>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</si>
  <si>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</si>
  <si>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</si>
  <si>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</si>
  <si>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</si>
  <si>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</si>
  <si>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</si>
  <si>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</si>
  <si>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</si>
  <si>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</si>
  <si>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</si>
  <si>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</si>
  <si>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</si>
  <si>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</si>
  <si>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</si>
  <si>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</si>
  <si>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</si>
  <si>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</si>
  <si>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</si>
  <si>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</si>
  <si>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</si>
  <si>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</si>
  <si>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</si>
  <si>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</si>
  <si>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</si>
  <si>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</si>
  <si>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</si>
  <si>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</si>
  <si>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</si>
  <si>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</si>
  <si>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</si>
  <si>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</si>
  <si>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</si>
  <si>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</si>
  <si>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</si>
  <si>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</si>
  <si>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</si>
  <si>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</si>
  <si>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</si>
  <si>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</si>
  <si>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</si>
  <si>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</si>
  <si>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</si>
  <si>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</si>
  <si>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</si>
  <si>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</si>
  <si>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</si>
  <si>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</si>
  <si>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</si>
  <si>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</si>
  <si>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</si>
  <si>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</si>
  <si>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</si>
  <si>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</si>
  <si>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</si>
  <si>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</si>
  <si>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</si>
  <si>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</si>
  <si>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</si>
  <si>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</si>
  <si>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</si>
  <si>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</si>
  <si>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</si>
  <si>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</si>
  <si>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</si>
  <si>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</si>
  <si>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</si>
  <si>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</si>
  <si>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</si>
  <si>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</si>
  <si>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</si>
  <si>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</si>
  <si>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</si>
  <si>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</si>
  <si>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</si>
  <si>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</si>
  <si>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</si>
  <si>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</si>
  <si>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</si>
  <si>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</si>
  <si>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</si>
  <si>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</si>
  <si>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</si>
  <si>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</si>
  <si>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</si>
  <si>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</si>
  <si>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</si>
  <si>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</si>
  <si>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</si>
  <si>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</si>
  <si>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</si>
  <si>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</si>
  <si>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</si>
  <si>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</si>
  <si>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</si>
  <si>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</si>
  <si>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</si>
  <si>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</si>
  <si>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</si>
  <si>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</si>
  <si>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</si>
  <si>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</si>
  <si>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</si>
  <si>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</si>
  <si>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</si>
  <si>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</si>
  <si>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</si>
  <si>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</si>
  <si>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</si>
  <si>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</si>
  <si>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</si>
  <si>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</si>
  <si>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</si>
  <si>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</si>
  <si>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</si>
  <si>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</si>
  <si>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</si>
  <si>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</si>
  <si>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</si>
  <si>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</si>
  <si>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</si>
  <si>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</si>
  <si>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</si>
  <si>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</si>
  <si>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</si>
  <si>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</si>
  <si>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</si>
  <si>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</si>
  <si>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</si>
  <si>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</si>
  <si>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</si>
  <si>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</si>
  <si>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</si>
  <si>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</si>
  <si>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</si>
  <si>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</si>
  <si>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</si>
  <si>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</si>
  <si>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</si>
  <si>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</si>
  <si>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</si>
  <si>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</si>
  <si>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</si>
  <si>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</si>
  <si>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</si>
  <si>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</si>
  <si>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</si>
  <si>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</si>
  <si>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</si>
  <si>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</si>
  <si>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</si>
  <si>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</si>
  <si>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</si>
  <si>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</si>
  <si>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</si>
  <si>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</si>
  <si>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</si>
  <si>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</si>
  <si>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</si>
  <si>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</si>
  <si>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</si>
  <si>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</si>
  <si>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</si>
  <si>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</si>
  <si>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</si>
  <si>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</si>
  <si>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</si>
  <si>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</si>
  <si>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</si>
  <si>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</si>
  <si>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</si>
  <si>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</si>
  <si>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</si>
  <si>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</si>
  <si>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</si>
  <si>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</si>
  <si>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</si>
  <si>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</si>
  <si>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</si>
  <si>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</si>
  <si>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</si>
  <si>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</si>
  <si>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</si>
  <si>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</si>
  <si>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</si>
  <si>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</si>
  <si>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</si>
  <si>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</si>
  <si>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</si>
  <si>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</si>
  <si>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</si>
  <si>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</si>
  <si>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</si>
  <si>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</si>
  <si>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</si>
  <si>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</si>
  <si>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</si>
  <si>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</si>
  <si>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</si>
  <si>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</si>
  <si>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</si>
  <si>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</si>
  <si>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</si>
  <si>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</si>
  <si>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</si>
  <si>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</si>
  <si>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</si>
  <si>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</si>
  <si>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</si>
  <si>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</si>
  <si>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</si>
  <si>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</si>
  <si>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</si>
  <si>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</si>
  <si>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</si>
  <si>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</si>
  <si>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</si>
  <si>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</si>
  <si>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</si>
  <si>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</si>
  <si>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</si>
  <si>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</si>
  <si>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</si>
  <si>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</si>
  <si>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</si>
  <si>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</si>
  <si>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</si>
  <si>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</si>
  <si>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</si>
  <si>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</si>
  <si>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</si>
  <si>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</si>
  <si>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</si>
  <si>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</si>
  <si>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</si>
  <si>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</si>
  <si>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</si>
  <si>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</si>
  <si>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</si>
  <si>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</si>
  <si>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</si>
  <si>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</si>
  <si>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</si>
  <si>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</si>
  <si>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</si>
  <si>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</si>
  <si>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</si>
  <si>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</si>
  <si>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</si>
  <si>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</si>
  <si>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</si>
  <si>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</si>
  <si>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</si>
  <si>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</si>
  <si>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</si>
  <si>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</si>
  <si>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</si>
  <si>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</si>
  <si>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</si>
  <si>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</si>
  <si>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</si>
  <si>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</si>
  <si>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</si>
  <si>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</si>
  <si>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</si>
  <si>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</si>
  <si>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</si>
  <si>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</si>
  <si>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</si>
  <si>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</si>
  <si>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</si>
  <si>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</si>
  <si>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</si>
  <si>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</si>
  <si>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</si>
  <si>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</si>
  <si>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</si>
  <si>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</si>
  <si>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</si>
  <si>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</si>
  <si>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</si>
  <si>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</si>
  <si>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</si>
  <si>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</si>
  <si>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</si>
  <si>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</si>
  <si>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</si>
  <si>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</si>
  <si>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</si>
  <si>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</si>
  <si>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</si>
  <si>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</si>
  <si>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</si>
  <si>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</si>
  <si>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</si>
  <si>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</si>
  <si>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</si>
  <si>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</si>
  <si>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</si>
  <si>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</si>
  <si>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</si>
  <si>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</si>
  <si>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</si>
  <si>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</si>
  <si>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</si>
  <si>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</si>
  <si>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</si>
  <si>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</si>
  <si>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</si>
  <si>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</si>
  <si>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</si>
  <si>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</si>
  <si>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</si>
  <si>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</si>
  <si>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</si>
  <si>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</si>
  <si>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</si>
  <si>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</si>
  <si>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</si>
  <si>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</si>
  <si>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</si>
  <si>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</si>
  <si>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</si>
  <si>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</si>
  <si>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</si>
  <si>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</si>
  <si>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</si>
  <si>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</si>
  <si>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</si>
  <si>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</si>
  <si>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</si>
  <si>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</si>
  <si>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</si>
  <si>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</si>
  <si>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</si>
  <si>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</si>
  <si>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</si>
  <si>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</si>
  <si>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</si>
  <si>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</si>
  <si>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</si>
  <si>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</si>
  <si>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</si>
  <si>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</si>
  <si>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</si>
  <si>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</si>
  <si>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</si>
  <si>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</si>
  <si>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</si>
  <si>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</si>
  <si>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</si>
  <si>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</si>
  <si>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</si>
  <si>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</si>
  <si>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</si>
  <si>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</si>
  <si>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</si>
  <si>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</si>
  <si>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</si>
  <si>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</si>
  <si>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</si>
  <si>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</si>
  <si>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</si>
  <si>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</si>
  <si>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</si>
  <si>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</si>
  <si>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</si>
  <si>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</si>
  <si>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</si>
  <si>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</si>
  <si>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</si>
  <si>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</si>
  <si>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</si>
  <si>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</si>
  <si>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</si>
  <si>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</si>
  <si>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</si>
  <si>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</si>
  <si>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</si>
  <si>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</si>
  <si>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</si>
  <si>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</si>
  <si>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</si>
  <si>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</si>
  <si>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</si>
  <si>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</si>
  <si>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</si>
  <si>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</si>
  <si>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</si>
  <si>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</si>
  <si>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</si>
  <si>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</si>
  <si>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</si>
  <si>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</si>
  <si>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</si>
  <si>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</si>
  <si>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</si>
  <si>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</si>
  <si>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</si>
  <si>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</si>
  <si>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</si>
  <si>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</si>
  <si>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</si>
  <si>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</si>
  <si>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</si>
  <si>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</si>
  <si>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</si>
  <si>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</si>
  <si>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</si>
  <si>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</si>
  <si>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</si>
  <si>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</si>
  <si>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</si>
  <si>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</si>
  <si>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</si>
  <si>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</si>
  <si>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</si>
  <si>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</si>
  <si>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</si>
  <si>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</si>
  <si>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</si>
  <si>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</si>
  <si>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</si>
  <si>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</si>
  <si>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</si>
  <si>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</si>
  <si>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</si>
  <si>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</si>
  <si>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</si>
  <si>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</si>
  <si>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</si>
  <si>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</si>
  <si>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</si>
  <si>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</si>
  <si>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</si>
  <si>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</si>
  <si>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</si>
  <si>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</si>
  <si>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</si>
  <si>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</si>
  <si>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</si>
  <si>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</si>
  <si>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</si>
  <si>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</si>
  <si>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</si>
  <si>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</si>
  <si>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</si>
  <si>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</si>
  <si>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</si>
  <si>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</si>
  <si>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</si>
  <si>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</si>
  <si>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</si>
  <si>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</si>
  <si>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</si>
  <si>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</si>
  <si>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</si>
  <si>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</si>
  <si>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</si>
  <si>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</si>
  <si>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</si>
  <si>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</si>
  <si>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</si>
  <si>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</si>
  <si>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</si>
  <si>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</si>
  <si>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</si>
  <si>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</si>
  <si>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</si>
  <si>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</si>
  <si>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</si>
  <si>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</si>
  <si>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</si>
  <si>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</si>
  <si>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</si>
  <si>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</si>
  <si>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</si>
  <si>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</si>
  <si>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</si>
  <si>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</si>
  <si>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</si>
  <si>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</si>
  <si>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</si>
  <si>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</si>
  <si>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</si>
  <si>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</si>
  <si>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</si>
  <si>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</si>
  <si>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</si>
  <si>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</si>
  <si>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</si>
  <si>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</si>
  <si>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</si>
  <si>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</si>
  <si>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</si>
  <si>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</si>
  <si>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</si>
  <si>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</si>
  <si>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</si>
  <si>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</si>
  <si>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</si>
  <si>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</si>
  <si>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</si>
  <si>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</si>
  <si>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</si>
  <si>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</si>
  <si>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</si>
  <si>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</si>
  <si>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</si>
  <si>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</si>
  <si>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</si>
  <si>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</si>
  <si>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</si>
  <si>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</si>
  <si>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</si>
  <si>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</si>
  <si>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</si>
  <si>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</si>
  <si>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</si>
  <si>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</si>
  <si>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</si>
  <si>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</si>
  <si>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</si>
  <si>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</si>
  <si>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</si>
  <si>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</si>
  <si>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</si>
  <si>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</si>
  <si>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</si>
  <si>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</si>
  <si>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</si>
  <si>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</si>
  <si>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</si>
  <si>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</si>
  <si>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</si>
  <si>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</si>
  <si>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</si>
  <si>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</si>
  <si>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</si>
  <si>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</si>
  <si>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</si>
  <si>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</si>
  <si>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</si>
  <si>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</si>
  <si>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</si>
  <si>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</si>
  <si>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</si>
  <si>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</si>
  <si>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</si>
  <si>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</si>
  <si>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</si>
  <si>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</si>
  <si>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</si>
  <si>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</si>
  <si>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</si>
  <si>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</si>
  <si>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</si>
  <si>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</si>
  <si>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</si>
  <si>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</si>
  <si>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</si>
  <si>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</si>
  <si>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</si>
  <si>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</si>
  <si>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</si>
  <si>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</si>
  <si>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</si>
  <si>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</si>
  <si>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</si>
  <si>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</si>
  <si>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</si>
  <si>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</si>
  <si>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</si>
  <si>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</si>
  <si>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</si>
  <si>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</si>
  <si>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</si>
  <si>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</si>
  <si>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</si>
  <si>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</si>
  <si>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</si>
  <si>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</si>
  <si>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</si>
  <si>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</si>
  <si>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</si>
  <si>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</si>
  <si>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</si>
  <si>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</si>
  <si>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</si>
  <si>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</si>
  <si>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</si>
  <si>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</si>
  <si>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</si>
  <si>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</si>
  <si>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</si>
  <si>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</si>
  <si>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</si>
  <si>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</si>
  <si>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</si>
  <si>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</si>
  <si>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</si>
  <si>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</si>
  <si>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</si>
  <si>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</si>
  <si>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</si>
  <si>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</si>
  <si>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</si>
  <si>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</si>
  <si>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</si>
  <si>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</si>
  <si>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</si>
  <si>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</si>
  <si>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</si>
  <si>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</si>
  <si>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</si>
  <si>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</si>
  <si>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</si>
  <si>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</si>
  <si>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</si>
  <si>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</si>
  <si>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</si>
  <si>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</si>
  <si>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</si>
  <si>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</si>
  <si>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</si>
  <si>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</si>
  <si>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</si>
  <si>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</si>
  <si>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</si>
  <si>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</si>
  <si>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</si>
  <si>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</si>
  <si>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</si>
  <si>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</si>
  <si>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</si>
  <si>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</si>
  <si>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</si>
  <si>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</si>
  <si>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</si>
  <si>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</si>
  <si>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</si>
  <si>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</si>
  <si>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</si>
  <si>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</si>
  <si>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</si>
  <si>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</si>
  <si>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</si>
  <si>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</si>
  <si>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</si>
  <si>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</si>
  <si>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</si>
  <si>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</si>
  <si>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</si>
  <si>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</si>
  <si>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</si>
  <si>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</si>
  <si>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</si>
  <si>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</si>
  <si>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</si>
  <si>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</si>
  <si>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</si>
  <si>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</si>
  <si>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</si>
  <si>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</si>
  <si>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</si>
  <si>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</si>
  <si>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</si>
  <si>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</si>
  <si>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</si>
  <si>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</si>
  <si>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</si>
  <si>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</si>
  <si>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</si>
  <si>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</si>
  <si>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</si>
  <si>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</si>
  <si>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</si>
  <si>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</si>
  <si>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</si>
  <si>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</si>
  <si>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</si>
  <si>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</si>
  <si>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</si>
  <si>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</si>
  <si>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</si>
  <si>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</si>
  <si>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</si>
  <si>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</si>
  <si>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</si>
  <si>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</si>
  <si>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</si>
  <si>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</si>
  <si>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</si>
  <si>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</si>
  <si>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</si>
  <si>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</si>
  <si>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</si>
  <si>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</si>
  <si>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</si>
  <si>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</si>
  <si>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</si>
  <si>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</si>
  <si>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</si>
  <si>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</si>
  <si>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</si>
  <si>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</si>
  <si>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</si>
  <si>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</si>
  <si>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</si>
  <si>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</si>
  <si>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</si>
  <si>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</si>
  <si>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</si>
  <si>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</si>
  <si>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</si>
  <si>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</si>
  <si>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</si>
  <si>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</si>
  <si>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</si>
  <si>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</si>
  <si>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</si>
  <si>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</si>
  <si>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</si>
  <si>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</si>
  <si>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</si>
  <si>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</si>
  <si>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</si>
  <si>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</si>
  <si>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</si>
  <si>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</si>
  <si>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</si>
  <si>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</si>
  <si>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</si>
  <si>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</si>
  <si>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</si>
  <si>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</si>
  <si>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</si>
  <si>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</si>
  <si>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</si>
  <si>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</si>
  <si>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</si>
  <si>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</si>
  <si>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</si>
  <si>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</si>
  <si>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</si>
  <si>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</si>
  <si>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</si>
  <si>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</si>
  <si>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</si>
  <si>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</si>
  <si>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</si>
  <si>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</si>
  <si>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</si>
  <si>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</si>
  <si>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</si>
  <si>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</si>
  <si>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</si>
  <si>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</si>
  <si>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</si>
  <si>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</si>
  <si>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</si>
  <si>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</si>
  <si>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</si>
  <si>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</si>
  <si>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</si>
  <si>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</si>
  <si>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</si>
  <si>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</si>
  <si>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</si>
  <si>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</si>
  <si>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</si>
  <si>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</si>
  <si>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</si>
  <si>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</si>
  <si>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</si>
  <si>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</si>
  <si>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</si>
  <si>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</si>
  <si>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</si>
  <si>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</si>
  <si>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</si>
  <si>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</si>
  <si>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</si>
  <si>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</si>
  <si>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</si>
  <si>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</si>
  <si>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</si>
  <si>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</si>
  <si>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</si>
  <si>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</si>
  <si>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</si>
  <si>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</si>
  <si>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</si>
  <si>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</si>
  <si>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</si>
  <si>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</si>
  <si>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</si>
  <si>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</si>
  <si>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</si>
  <si>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</si>
  <si>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</si>
  <si>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</si>
  <si>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</si>
  <si>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</si>
  <si>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</si>
  <si>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</si>
  <si>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</si>
  <si>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</si>
  <si>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</si>
  <si>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</si>
  <si>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</si>
  <si>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</si>
  <si>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</si>
  <si>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</si>
  <si>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</si>
  <si>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</si>
  <si>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</si>
  <si>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</si>
  <si>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</si>
  <si>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</si>
  <si>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</si>
  <si>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</si>
  <si>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</si>
  <si>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</si>
  <si>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</si>
  <si>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</si>
  <si>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</si>
  <si>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</si>
  <si>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</si>
  <si>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</si>
  <si>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</si>
  <si>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</si>
  <si>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</si>
  <si>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</si>
  <si>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</si>
  <si>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</si>
  <si>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</si>
  <si>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</si>
  <si>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</si>
  <si>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</si>
  <si>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</si>
  <si>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</si>
  <si>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</si>
  <si>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</si>
  <si>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</si>
  <si>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</si>
  <si>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</si>
  <si>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</si>
  <si>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</si>
  <si>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</si>
  <si>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</si>
  <si>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</si>
  <si>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</si>
  <si>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</si>
  <si>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</si>
  <si>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</si>
  <si>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</si>
  <si>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</si>
  <si>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</si>
  <si>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</si>
  <si>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</si>
  <si>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</si>
  <si>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</si>
  <si>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</si>
  <si>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</si>
  <si>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</si>
  <si>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</si>
  <si>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</si>
  <si>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</si>
  <si>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</si>
  <si>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</si>
  <si>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</si>
  <si>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</si>
  <si>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</si>
  <si>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</si>
  <si>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</si>
  <si>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</si>
  <si>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</si>
  <si>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</si>
  <si>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</si>
  <si>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</si>
  <si>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</si>
  <si>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</si>
  <si>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</si>
  <si>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</si>
  <si>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</si>
  <si>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</si>
  <si>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</si>
  <si>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</si>
  <si>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</si>
  <si>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</si>
  <si>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</si>
  <si>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</si>
  <si>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</si>
  <si>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</si>
  <si>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</si>
  <si>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</si>
  <si>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</si>
  <si>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</si>
  <si>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</si>
  <si>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</si>
  <si>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</si>
  <si>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</si>
  <si>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</si>
  <si>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</si>
  <si>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</si>
  <si>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</si>
  <si>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</si>
  <si>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</si>
  <si>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</si>
  <si>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</si>
  <si>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</si>
  <si>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</si>
  <si>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</si>
  <si>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</si>
  <si>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</si>
  <si>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</si>
  <si>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</si>
  <si>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</si>
  <si>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</si>
  <si>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</si>
  <si>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</si>
  <si>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</si>
  <si>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</si>
  <si>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</si>
  <si>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</si>
  <si>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</si>
  <si>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</si>
  <si>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</si>
  <si>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</si>
  <si>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</si>
  <si>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</si>
  <si>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</si>
  <si>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</si>
  <si>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</si>
  <si>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</si>
  <si>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</si>
  <si>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</si>
  <si>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</si>
  <si>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</si>
  <si>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</si>
  <si>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</si>
  <si>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</si>
  <si>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</si>
  <si>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</si>
  <si>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</si>
  <si>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</si>
  <si>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</si>
  <si>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</si>
  <si>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</si>
  <si>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</si>
  <si>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</si>
  <si>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</si>
  <si>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</si>
  <si>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</si>
  <si>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</si>
  <si>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</si>
  <si>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</si>
  <si>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</si>
  <si>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</si>
  <si>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</si>
  <si>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</si>
  <si>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</si>
  <si>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</si>
  <si>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</si>
  <si>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</si>
  <si>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</si>
  <si>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</si>
  <si>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</si>
  <si>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</si>
  <si>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</si>
  <si>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</si>
  <si>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</si>
  <si>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</si>
  <si>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</si>
  <si>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</si>
  <si>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</si>
  <si>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</si>
  <si>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</si>
  <si>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</si>
  <si>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</si>
  <si>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</si>
  <si>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</si>
  <si>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</si>
  <si>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</si>
  <si>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</si>
  <si>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</si>
  <si>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</si>
  <si>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</si>
  <si>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</si>
  <si>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</si>
  <si>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</si>
  <si>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</si>
  <si>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</si>
  <si>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</si>
  <si>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</si>
  <si>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</si>
  <si>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</si>
  <si>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</si>
  <si>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</si>
  <si>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</si>
  <si>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</si>
  <si>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</si>
  <si>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</si>
  <si>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</si>
  <si>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</si>
  <si>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</si>
  <si>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</si>
  <si>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</si>
  <si>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</si>
  <si>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</si>
  <si>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</si>
  <si>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</si>
  <si>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</si>
  <si>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</si>
  <si>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</si>
  <si>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</si>
  <si>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</si>
  <si>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</si>
  <si>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</si>
  <si>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</si>
  <si>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</si>
  <si>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</si>
  <si>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</si>
  <si>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</si>
  <si>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</si>
  <si>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</si>
  <si>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</si>
  <si>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</si>
  <si>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</si>
  <si>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</si>
  <si>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</si>
  <si>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</si>
  <si>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</si>
  <si>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</si>
  <si>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</si>
  <si>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</si>
  <si>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</si>
  <si>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</si>
  <si>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</si>
  <si>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</si>
  <si>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</si>
  <si>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</si>
  <si>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</si>
  <si>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</si>
  <si>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</si>
  <si>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</si>
  <si>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</si>
  <si>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</si>
  <si>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</si>
  <si>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</si>
  <si>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</si>
  <si>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</si>
  <si>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</si>
  <si>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</si>
  <si>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</si>
  <si>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</si>
  <si>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</si>
  <si>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</si>
  <si>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</si>
  <si>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</si>
  <si>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</si>
  <si>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</si>
  <si>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</si>
  <si>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</si>
  <si>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</si>
  <si>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</si>
  <si>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</si>
  <si>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</si>
  <si>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</si>
  <si>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</si>
  <si>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</si>
  <si>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</si>
  <si>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</si>
  <si>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</si>
  <si>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</si>
  <si>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</si>
  <si>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</si>
  <si>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</si>
  <si>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</si>
  <si>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</si>
  <si>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</si>
  <si>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</si>
  <si>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</si>
  <si>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</si>
  <si>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</si>
  <si>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</si>
  <si>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</si>
  <si>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</si>
  <si>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</si>
  <si>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</si>
  <si>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</si>
  <si>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</si>
  <si>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</si>
  <si>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</si>
  <si>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</si>
  <si>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</si>
  <si>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</si>
  <si>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</si>
  <si>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</si>
  <si>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</si>
  <si>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</si>
  <si>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</si>
  <si>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</si>
  <si>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</si>
  <si>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</si>
  <si>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</si>
  <si>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</si>
  <si>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</si>
  <si>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</si>
  <si>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</si>
  <si>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</si>
  <si>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</si>
  <si>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</si>
  <si>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</si>
  <si>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</si>
  <si>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</si>
  <si>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</si>
  <si>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</si>
  <si>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</si>
  <si>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</si>
  <si>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</si>
  <si>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</si>
  <si>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</si>
  <si>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</si>
  <si>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</si>
  <si>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</si>
  <si>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</si>
  <si>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</si>
  <si>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</si>
  <si>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</si>
  <si>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</si>
  <si>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</si>
  <si>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</si>
  <si>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</si>
  <si>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</si>
  <si>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</si>
  <si>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</si>
  <si>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</si>
  <si>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</si>
  <si>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</si>
  <si>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</si>
  <si>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</si>
  <si>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</si>
  <si>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</si>
  <si>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</si>
  <si>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</si>
  <si>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</si>
  <si>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</si>
  <si>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</si>
  <si>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</si>
  <si>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</si>
  <si>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</si>
  <si>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</si>
  <si>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</si>
  <si>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</si>
  <si>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</si>
  <si>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</si>
  <si>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</si>
  <si>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</si>
  <si>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</si>
  <si>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</si>
  <si>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</si>
  <si>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</si>
  <si>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</si>
  <si>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</si>
  <si>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</si>
  <si>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</si>
  <si>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</si>
  <si>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</si>
  <si>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</si>
  <si>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</si>
  <si>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</si>
  <si>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</si>
  <si>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</si>
  <si>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</si>
  <si>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</si>
  <si>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</si>
  <si>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</si>
  <si>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</si>
  <si>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</si>
  <si>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</si>
  <si>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</si>
  <si>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</si>
  <si>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</si>
  <si>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</si>
  <si>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</si>
  <si>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</si>
  <si>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</si>
  <si>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</si>
  <si>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</si>
  <si>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</si>
  <si>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</si>
  <si>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</si>
  <si>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</si>
  <si>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</si>
  <si>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</si>
  <si>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</si>
  <si>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</si>
  <si>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</si>
  <si>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</si>
  <si>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</si>
  <si>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</si>
  <si>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</si>
  <si>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</si>
  <si>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</si>
  <si>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</si>
  <si>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</si>
  <si>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</si>
  <si>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</si>
  <si>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</si>
  <si>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</si>
  <si>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</si>
  <si>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</si>
  <si>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</si>
  <si>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</si>
  <si>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</si>
  <si>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</si>
  <si>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</si>
  <si>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</si>
  <si>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</si>
  <si>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</si>
  <si>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</si>
  <si>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</si>
  <si>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</si>
  <si>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</si>
  <si>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</si>
  <si>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</si>
  <si>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</si>
  <si>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</si>
  <si>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</si>
  <si>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</si>
  <si>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</si>
  <si>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</si>
  <si>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</si>
  <si>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</si>
  <si>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</si>
  <si>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</si>
  <si>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</si>
  <si>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</si>
  <si>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</si>
  <si>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</si>
  <si>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</si>
  <si>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</si>
  <si>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</si>
  <si>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</si>
  <si>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</si>
  <si>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</si>
  <si>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</si>
  <si>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</si>
  <si>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</si>
  <si>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</si>
  <si>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</si>
  <si>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</si>
  <si>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</si>
  <si>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</si>
  <si>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</si>
  <si>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</si>
  <si>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</si>
  <si>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</si>
  <si>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</si>
  <si>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</si>
  <si>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</si>
  <si>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</si>
  <si>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</si>
  <si>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</si>
  <si>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</si>
  <si>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</si>
  <si>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</si>
  <si>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</si>
  <si>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</si>
  <si>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</si>
  <si>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</si>
  <si>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</si>
  <si>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</si>
  <si>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</si>
  <si>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</si>
  <si>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</si>
  <si>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</si>
  <si>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</si>
  <si>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</si>
  <si>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</si>
  <si>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</si>
  <si>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</si>
  <si>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</si>
  <si>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</si>
  <si>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</si>
  <si>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</si>
  <si>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</si>
  <si>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</si>
  <si>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</si>
  <si>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</si>
  <si>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</si>
  <si>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</si>
  <si>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</si>
  <si>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</si>
  <si>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</si>
  <si>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</si>
  <si>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</si>
  <si>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</si>
  <si>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</si>
  <si>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</si>
  <si>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</si>
  <si>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</si>
  <si>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</si>
  <si>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</si>
  <si>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</si>
  <si>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</si>
  <si>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</si>
  <si>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</si>
  <si>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</si>
  <si>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</si>
  <si>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</si>
  <si>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</si>
  <si>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</si>
  <si>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</si>
  <si>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</si>
  <si>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</si>
  <si>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</si>
  <si>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</si>
  <si>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</si>
  <si>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</si>
  <si>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</si>
  <si>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</si>
  <si>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</si>
  <si>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</si>
  <si>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</si>
  <si>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</si>
  <si>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</si>
  <si>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</si>
  <si>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</si>
  <si>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</si>
  <si>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</si>
  <si>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</si>
  <si>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</si>
  <si>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</si>
  <si>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</si>
  <si>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</si>
  <si>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</si>
  <si>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</si>
  <si>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</si>
  <si>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</si>
  <si>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</si>
  <si>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</si>
  <si>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</si>
  <si>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</si>
  <si>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</si>
  <si>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</si>
  <si>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</si>
  <si>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</si>
  <si>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</si>
  <si>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</si>
  <si>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</si>
  <si>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</si>
  <si>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</si>
  <si>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</si>
  <si>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</si>
  <si>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</si>
  <si>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</si>
  <si>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</si>
  <si>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</si>
  <si>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</si>
  <si>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</si>
  <si>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</si>
  <si>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</si>
  <si>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</si>
  <si>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</si>
  <si>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</si>
  <si>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</si>
  <si>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</si>
  <si>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</si>
  <si>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</si>
  <si>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</si>
  <si>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</si>
  <si>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</si>
  <si>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</si>
  <si>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</si>
  <si>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</si>
  <si>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</si>
  <si>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</si>
  <si>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</si>
  <si>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</si>
  <si>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</si>
  <si>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</si>
  <si>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</si>
  <si>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</si>
  <si>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</si>
  <si>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</si>
  <si>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</si>
  <si>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</si>
  <si>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</si>
  <si>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</si>
  <si>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</si>
  <si>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</si>
  <si>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</si>
  <si>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</si>
  <si>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</si>
  <si>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</si>
  <si>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</si>
  <si>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</si>
  <si>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</si>
  <si>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</si>
  <si>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</si>
  <si>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</si>
  <si>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</si>
  <si>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</si>
  <si>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</si>
  <si>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</si>
  <si>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</si>
  <si>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</si>
  <si>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</si>
  <si>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</si>
  <si>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</si>
  <si>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</si>
  <si>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</si>
  <si>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</si>
  <si>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</si>
  <si>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</si>
  <si>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</si>
  <si>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</si>
  <si>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</si>
  <si>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</si>
  <si>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</si>
  <si>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</si>
  <si>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</si>
  <si>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</si>
  <si>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</si>
  <si>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</si>
  <si>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</si>
  <si>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</si>
  <si>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</si>
  <si>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</si>
  <si>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</si>
  <si>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</si>
  <si>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</si>
  <si>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</si>
  <si>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</si>
  <si>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</si>
  <si>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</si>
  <si>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</si>
  <si>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</si>
  <si>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</si>
  <si>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</si>
  <si>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</si>
  <si>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</si>
  <si>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</si>
  <si>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</si>
  <si>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</si>
  <si>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</si>
  <si>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</si>
  <si>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</si>
  <si>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</si>
  <si>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</si>
  <si>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</si>
  <si>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</si>
  <si>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</si>
  <si>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</si>
  <si>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</si>
  <si>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</si>
  <si>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</si>
  <si>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</si>
  <si>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</si>
  <si>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</si>
  <si>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</si>
  <si>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</si>
  <si>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</si>
  <si>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</si>
  <si>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</si>
  <si>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</si>
  <si>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</si>
  <si>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</si>
  <si>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</si>
  <si>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</si>
  <si>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</si>
  <si>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</si>
  <si>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</si>
  <si>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</si>
  <si>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</si>
  <si>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</si>
  <si>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</si>
  <si>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</si>
  <si>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</si>
  <si>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</si>
  <si>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</si>
  <si>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</si>
  <si>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</si>
  <si>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</si>
  <si>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</si>
  <si>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</si>
  <si>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</si>
  <si>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</si>
  <si>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</si>
  <si>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</si>
  <si>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</si>
  <si>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</si>
  <si>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</si>
  <si>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</si>
  <si>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</si>
  <si>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</si>
  <si>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</si>
  <si>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</si>
  <si>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</si>
  <si>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</si>
  <si>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</si>
  <si>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</si>
  <si>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</si>
  <si>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</si>
  <si>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</si>
  <si>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</si>
  <si>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</si>
  <si>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</si>
  <si>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</si>
  <si>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</si>
  <si>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</si>
  <si>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</si>
  <si>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</si>
  <si>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</si>
  <si>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</si>
  <si>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</si>
  <si>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</si>
  <si>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</si>
  <si>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</si>
  <si>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</si>
  <si>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</si>
  <si>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</si>
  <si>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</si>
  <si>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</si>
  <si>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</si>
  <si>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</si>
  <si>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</si>
  <si>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</si>
  <si>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</si>
  <si>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</si>
  <si>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</si>
  <si>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</si>
  <si>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</si>
  <si>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</si>
  <si>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</si>
  <si>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</si>
  <si>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</si>
  <si>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</si>
  <si>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</si>
  <si>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</si>
  <si>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</si>
  <si>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</si>
  <si>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</si>
  <si>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</si>
  <si>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</si>
  <si>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</si>
  <si>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</si>
  <si>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</si>
  <si>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</si>
  <si>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</si>
  <si>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</si>
  <si>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</si>
  <si>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</si>
  <si>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</si>
  <si>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</si>
  <si>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</si>
  <si>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</si>
  <si>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</si>
  <si>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</si>
  <si>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</si>
  <si>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</si>
  <si>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</si>
  <si>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</si>
  <si>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</si>
  <si>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</si>
  <si>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</si>
  <si>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</si>
  <si>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</si>
  <si>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</si>
  <si>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</si>
  <si>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</si>
  <si>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</si>
  <si>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</si>
  <si>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</si>
  <si>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</si>
  <si>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</si>
  <si>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</si>
  <si>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</si>
  <si>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</si>
  <si>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</si>
  <si>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</si>
  <si>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</si>
  <si>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</si>
  <si>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</si>
  <si>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</si>
  <si>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</si>
  <si>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</si>
  <si>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</si>
  <si>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</si>
  <si>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</si>
  <si>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</si>
  <si>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</si>
  <si>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</si>
  <si>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</si>
  <si>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</si>
  <si>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</si>
  <si>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</si>
  <si>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</si>
  <si>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</si>
  <si>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</si>
  <si>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</si>
  <si>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</si>
  <si>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</si>
  <si>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</si>
  <si>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</si>
  <si>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</si>
  <si>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</si>
  <si>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</si>
  <si>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</si>
  <si>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</si>
  <si>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</si>
  <si>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</si>
  <si>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</si>
  <si>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</si>
  <si>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</si>
  <si>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</si>
  <si>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</si>
  <si>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</si>
  <si>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</si>
  <si>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</si>
  <si>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</si>
  <si>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</si>
  <si>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</si>
  <si>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</si>
  <si>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</si>
  <si>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</si>
  <si>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</si>
  <si>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</si>
  <si>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</si>
  <si>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</si>
  <si>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</si>
  <si>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</si>
  <si>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</si>
  <si>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</si>
  <si>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</si>
  <si>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</si>
  <si>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</si>
  <si>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</si>
  <si>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</si>
  <si>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</si>
  <si>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</si>
  <si>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</si>
  <si>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</si>
  <si>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</si>
  <si>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</si>
  <si>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</si>
  <si>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</si>
  <si>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</si>
  <si>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</si>
  <si>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</si>
  <si>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</si>
  <si>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</si>
  <si>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</si>
  <si>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</si>
  <si>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</si>
  <si>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</si>
  <si>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</si>
  <si>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</si>
  <si>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</si>
  <si>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</si>
  <si>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</si>
  <si>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</si>
  <si>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</si>
  <si>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</si>
  <si>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</si>
  <si>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</si>
  <si>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</si>
  <si>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</si>
  <si>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</si>
  <si>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</si>
  <si>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</si>
  <si>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</si>
  <si>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</si>
  <si>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</si>
  <si>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</si>
  <si>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</si>
  <si>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</si>
  <si>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</si>
  <si>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</si>
  <si>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</si>
  <si>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</si>
  <si>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</si>
  <si>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</si>
  <si>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</si>
  <si>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</si>
  <si>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</si>
  <si>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</si>
  <si>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</si>
  <si>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</si>
  <si>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</si>
  <si>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</si>
  <si>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</si>
  <si>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</si>
  <si>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</si>
  <si>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</si>
  <si>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</si>
  <si>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</si>
  <si>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</si>
  <si>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</si>
  <si>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</si>
  <si>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</si>
  <si>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</si>
  <si>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</si>
  <si>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</si>
  <si>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</si>
  <si>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</si>
  <si>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</si>
  <si>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</si>
  <si>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</si>
  <si>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</si>
  <si>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</si>
  <si>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</si>
  <si>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</si>
  <si>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</si>
  <si>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</si>
  <si>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</si>
  <si>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</si>
  <si>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</si>
  <si>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</si>
  <si>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</si>
  <si>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</si>
  <si>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</si>
  <si>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</si>
  <si>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</si>
  <si>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</si>
  <si>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</si>
  <si>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</si>
  <si>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</si>
  <si>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</si>
  <si>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</si>
  <si>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</si>
  <si>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</si>
  <si>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</si>
  <si>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</si>
  <si>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</si>
  <si>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</si>
  <si>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</si>
  <si>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</si>
  <si>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</si>
  <si>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</si>
  <si>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</si>
  <si>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</si>
  <si>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</si>
  <si>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</si>
  <si>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</si>
  <si>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</si>
  <si>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</si>
  <si>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</si>
  <si>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</si>
  <si>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</si>
  <si>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</si>
  <si>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</si>
  <si>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</si>
  <si>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</si>
  <si>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</si>
  <si>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</si>
  <si>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</si>
  <si>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</si>
  <si>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</si>
  <si>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</si>
  <si>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</si>
  <si>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</si>
  <si>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</si>
  <si>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</si>
  <si>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</si>
  <si>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</si>
  <si>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</si>
  <si>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</si>
  <si>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</si>
  <si>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</si>
  <si>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</si>
  <si>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</si>
  <si>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</si>
  <si>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</si>
  <si>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</si>
  <si>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</si>
  <si>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</si>
  <si>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</si>
  <si>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</si>
  <si>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</si>
  <si>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</si>
  <si>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</si>
  <si>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</si>
  <si>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</si>
  <si>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</si>
  <si>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</si>
  <si>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</si>
  <si>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</si>
  <si>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</si>
  <si>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</si>
  <si>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</si>
  <si>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</si>
  <si>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</si>
  <si>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</si>
  <si>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</si>
  <si>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</si>
  <si>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</si>
  <si>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</si>
  <si>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</si>
  <si>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</si>
  <si>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</si>
  <si>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</si>
  <si>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</si>
  <si>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</si>
  <si>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</si>
  <si>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</si>
  <si>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</si>
  <si>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</si>
  <si>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</si>
  <si>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</si>
  <si>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</si>
  <si>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</si>
  <si>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</si>
  <si>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</si>
  <si>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</si>
  <si>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</si>
  <si>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</si>
  <si>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</si>
  <si>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</si>
  <si>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</si>
  <si>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</si>
  <si>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</si>
  <si>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</si>
  <si>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</si>
  <si>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</si>
  <si>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</si>
  <si>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</si>
  <si>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</si>
  <si>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</si>
  <si>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</si>
  <si>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</si>
  <si>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</si>
  <si>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</si>
  <si>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</si>
  <si>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</si>
  <si>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</si>
  <si>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</si>
  <si>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</si>
  <si>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</si>
  <si>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</si>
  <si>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</si>
  <si>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</si>
  <si>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</si>
  <si>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</si>
  <si>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</si>
  <si>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</si>
  <si>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</si>
  <si>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</si>
  <si>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</si>
  <si>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</si>
  <si>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</si>
  <si>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</si>
  <si>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</si>
  <si>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</si>
  <si>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</si>
  <si>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</si>
  <si>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</si>
  <si>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</si>
  <si>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</si>
  <si>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</si>
  <si>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</si>
  <si>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</si>
  <si>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</si>
  <si>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</si>
  <si>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</si>
  <si>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</si>
  <si>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</si>
  <si>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</si>
  <si>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</si>
  <si>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</si>
  <si>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</si>
  <si>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</si>
  <si>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</si>
  <si>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</si>
  <si>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</si>
  <si>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</si>
  <si>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</si>
  <si>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</si>
  <si>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</si>
  <si>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</si>
  <si>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</si>
  <si>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</si>
  <si>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</si>
  <si>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</si>
  <si>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</si>
  <si>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</si>
  <si>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</si>
  <si>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</si>
  <si>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</si>
  <si>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</si>
  <si>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</si>
  <si>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</si>
  <si>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</si>
  <si>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</si>
  <si>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</si>
  <si>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</si>
  <si>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</si>
  <si>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</si>
  <si>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</si>
  <si>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</si>
  <si>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</si>
  <si>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</si>
  <si>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</si>
  <si>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</si>
  <si>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</si>
  <si>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</si>
  <si>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</si>
  <si>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</si>
  <si>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</si>
  <si>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</si>
  <si>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</si>
  <si>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</si>
  <si>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</si>
  <si>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</si>
  <si>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</si>
  <si>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</si>
  <si>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</si>
  <si>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</si>
  <si>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</si>
  <si>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</si>
  <si>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</si>
  <si>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</si>
  <si>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</si>
  <si>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</si>
  <si>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</si>
  <si>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</si>
  <si>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</si>
  <si>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</si>
  <si>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</si>
  <si>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</si>
  <si>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</si>
  <si>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</si>
  <si>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</si>
  <si>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</si>
  <si>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</si>
  <si>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</si>
  <si>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</si>
  <si>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</si>
  <si>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</si>
  <si>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</si>
  <si>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</si>
  <si>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</si>
  <si>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</si>
  <si>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</si>
  <si>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</si>
  <si>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</si>
  <si>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</si>
  <si>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</si>
  <si>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</si>
  <si>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</si>
  <si>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</si>
  <si>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</si>
  <si>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</si>
  <si>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</si>
  <si>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</si>
  <si>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</si>
  <si>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</si>
  <si>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</si>
  <si>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</si>
  <si>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</si>
  <si>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</si>
  <si>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</si>
  <si>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</si>
  <si>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</si>
  <si>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</si>
  <si>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</si>
  <si>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</si>
  <si>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</si>
  <si>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</si>
  <si>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</si>
  <si>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</si>
  <si>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</si>
  <si>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</si>
  <si>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</si>
  <si>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</si>
  <si>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</si>
  <si>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</si>
  <si>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</si>
  <si>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</si>
  <si>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</si>
  <si>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</si>
  <si>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</si>
  <si>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</si>
  <si>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</si>
  <si>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</si>
  <si>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</si>
  <si>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</si>
  <si>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</si>
  <si>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</si>
  <si>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</si>
  <si>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</si>
  <si>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</si>
  <si>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</si>
  <si>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</si>
  <si>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</si>
  <si>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</si>
  <si>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</si>
  <si>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</si>
  <si>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</si>
  <si>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</si>
  <si>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</si>
  <si>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</si>
  <si>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</si>
  <si>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</si>
  <si>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</si>
  <si>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</si>
  <si>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</si>
  <si>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</si>
  <si>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</si>
  <si>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</si>
  <si>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</si>
  <si>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</si>
  <si>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</si>
  <si>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</si>
  <si>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</si>
  <si>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</si>
  <si>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</si>
  <si>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</si>
  <si>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</si>
  <si>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</si>
  <si>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</si>
  <si>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</si>
  <si>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</si>
  <si>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</si>
  <si>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</si>
  <si>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</si>
  <si>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</si>
  <si>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</si>
  <si>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</si>
  <si>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</si>
  <si>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</si>
  <si>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</si>
  <si>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</si>
  <si>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</si>
  <si>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</si>
  <si>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</si>
  <si>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</si>
  <si>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</si>
  <si>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</si>
  <si>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</si>
  <si>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</si>
  <si>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</si>
  <si>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</si>
  <si>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</si>
  <si>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</si>
  <si>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</si>
  <si>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</si>
  <si>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</si>
  <si>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</si>
  <si>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</si>
  <si>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</si>
  <si>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</si>
  <si>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</si>
  <si>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</si>
  <si>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</si>
  <si>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</si>
  <si>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</si>
  <si>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</si>
  <si>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</si>
  <si>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</si>
  <si>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</si>
  <si>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</si>
  <si>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</si>
  <si>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</si>
  <si>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</si>
  <si>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</si>
  <si>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</si>
  <si>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</si>
  <si>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</si>
  <si>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</si>
  <si>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</si>
  <si>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</si>
  <si>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</si>
  <si>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</si>
  <si>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</si>
  <si>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</si>
  <si>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</si>
  <si>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</si>
  <si>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</si>
  <si>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</si>
  <si>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</si>
  <si>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</si>
  <si>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</si>
  <si>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</si>
  <si>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</si>
  <si>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</si>
  <si>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</si>
  <si>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</si>
  <si>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</si>
  <si>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</si>
  <si>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</si>
  <si>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</si>
  <si>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</si>
  <si>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</si>
  <si>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</si>
  <si>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</si>
  <si>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</si>
  <si>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</si>
  <si>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</si>
  <si>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</si>
  <si>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</si>
  <si>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</si>
  <si>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</si>
  <si>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</si>
  <si>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</si>
  <si>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</si>
  <si>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</si>
  <si>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</si>
  <si>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</si>
  <si>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</si>
  <si>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</si>
  <si>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</si>
  <si>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</si>
  <si>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</si>
  <si>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</si>
  <si>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</si>
  <si>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</si>
  <si>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</si>
  <si>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</si>
  <si>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</si>
  <si>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</si>
  <si>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</si>
  <si>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</si>
  <si>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</si>
  <si>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</si>
  <si>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</si>
  <si>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</si>
  <si>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</si>
  <si>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</si>
  <si>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</si>
  <si>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</si>
  <si>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</si>
  <si>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</si>
  <si>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</si>
  <si>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</si>
  <si>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</si>
  <si>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</si>
  <si>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</si>
  <si>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</si>
  <si>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</si>
  <si>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</si>
  <si>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</si>
  <si>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</si>
  <si>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</si>
  <si>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</si>
  <si>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</si>
  <si>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</si>
  <si>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</si>
  <si>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</si>
  <si>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</si>
  <si>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</si>
  <si>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</si>
  <si>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</si>
  <si>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</si>
  <si>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</si>
  <si>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</si>
  <si>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</si>
  <si>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</si>
  <si>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</si>
  <si>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</si>
  <si>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</si>
  <si>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</si>
  <si>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</si>
  <si>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</si>
  <si>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</si>
  <si>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</si>
  <si>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</si>
  <si>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</si>
  <si>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</si>
  <si>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</si>
  <si>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</si>
  <si>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</si>
  <si>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</si>
  <si>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</si>
  <si>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</si>
  <si>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</si>
  <si>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</si>
  <si>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</si>
  <si>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</si>
  <si>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</si>
  <si>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</si>
  <si>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</si>
  <si>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</si>
  <si>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</si>
  <si>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</si>
  <si>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</si>
  <si>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</si>
  <si>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</si>
  <si>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</si>
  <si>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</si>
  <si>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</si>
  <si>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</si>
  <si>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</si>
  <si>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</si>
  <si>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</si>
  <si>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</si>
  <si>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</si>
  <si>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</si>
  <si>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</si>
  <si>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</si>
  <si>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</si>
  <si>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</si>
  <si>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</si>
  <si>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</si>
  <si>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</si>
  <si>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</si>
  <si>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</si>
  <si>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</si>
  <si>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</si>
  <si>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</si>
  <si>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</si>
  <si>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</si>
  <si>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</si>
  <si>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</si>
  <si>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</si>
  <si>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</si>
  <si>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</si>
  <si>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</si>
  <si>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</si>
  <si>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</si>
  <si>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</si>
  <si>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</si>
  <si>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</si>
  <si>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</si>
  <si>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</si>
  <si>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</si>
  <si>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</si>
  <si>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</si>
  <si>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</si>
  <si>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</si>
  <si>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</si>
  <si>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</si>
  <si>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</si>
  <si>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</si>
  <si>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</si>
  <si>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</si>
  <si>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</si>
  <si>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</si>
  <si>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</si>
  <si>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</si>
  <si>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</si>
  <si>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</si>
  <si>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</si>
  <si>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</si>
  <si>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</si>
  <si>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</si>
  <si>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</si>
  <si>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</si>
  <si>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</si>
  <si>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</si>
  <si>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</si>
  <si>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</si>
  <si>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</si>
  <si>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</si>
  <si>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</si>
  <si>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</si>
  <si>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</si>
  <si>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</si>
  <si>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</si>
  <si>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</si>
  <si>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</si>
  <si>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</si>
  <si>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</si>
  <si>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</si>
  <si>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</si>
  <si>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</si>
  <si>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</si>
  <si>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</si>
  <si>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</si>
  <si>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</si>
  <si>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</si>
  <si>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</si>
  <si>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</si>
  <si>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</si>
  <si>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</si>
  <si>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</si>
  <si>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</si>
  <si>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</si>
  <si>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</si>
  <si>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</si>
  <si>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</si>
  <si>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</si>
  <si>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</si>
  <si>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</si>
  <si>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</si>
  <si>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</si>
  <si>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</si>
  <si>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</si>
  <si>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</si>
  <si>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</si>
  <si>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</si>
  <si>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</si>
  <si>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</si>
  <si>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</si>
  <si>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</si>
  <si>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</si>
  <si>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</si>
  <si>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</si>
  <si>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</si>
  <si>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</si>
  <si>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</si>
  <si>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</si>
  <si>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</si>
  <si>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</si>
  <si>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</si>
  <si>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</si>
  <si>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</si>
  <si>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</si>
  <si>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</si>
  <si>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</si>
  <si>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</si>
  <si>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</si>
  <si>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</si>
  <si>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</si>
  <si>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</si>
  <si>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</si>
  <si>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</si>
  <si>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</si>
  <si>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</si>
  <si>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</si>
  <si>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</si>
  <si>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</si>
  <si>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</si>
  <si>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</si>
  <si>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</si>
  <si>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</si>
  <si>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</si>
  <si>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</si>
  <si>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</si>
  <si>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</si>
  <si>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</si>
  <si>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</si>
  <si>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</si>
  <si>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</si>
  <si>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</si>
  <si>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</si>
  <si>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</si>
  <si>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</si>
  <si>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</si>
  <si>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</si>
  <si>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</si>
  <si>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</si>
  <si>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</si>
  <si>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</si>
  <si>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</si>
  <si>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</si>
  <si>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</si>
  <si>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</si>
  <si>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</si>
  <si>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</si>
  <si>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</si>
  <si>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</si>
  <si>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</si>
  <si>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</si>
  <si>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</si>
  <si>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</si>
  <si>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</si>
  <si>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</si>
  <si>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</si>
  <si>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</si>
  <si>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</si>
  <si>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</si>
  <si>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</si>
  <si>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</si>
  <si>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</si>
  <si>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</si>
  <si>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</si>
  <si>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</si>
  <si>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</si>
  <si>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</si>
  <si>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</si>
  <si>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</si>
  <si>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</si>
  <si>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</si>
  <si>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</si>
  <si>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</si>
  <si>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</si>
  <si>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</si>
  <si>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</si>
  <si>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</si>
  <si>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</si>
  <si>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</si>
  <si>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</si>
  <si>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</si>
  <si>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</si>
  <si>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</si>
  <si>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</si>
  <si>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</si>
  <si>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</si>
  <si>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</si>
  <si>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</si>
  <si>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</si>
  <si>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</si>
  <si>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</si>
  <si>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</si>
  <si>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</si>
  <si>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</si>
  <si>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</si>
  <si>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</si>
  <si>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</si>
  <si>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</si>
  <si>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</si>
  <si>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</si>
  <si>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</si>
  <si>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</si>
  <si>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</si>
  <si>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</si>
  <si>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</si>
  <si>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</si>
  <si>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</si>
  <si>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</si>
  <si>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</si>
  <si>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</si>
  <si>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</si>
  <si>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</si>
  <si>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</si>
  <si>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</si>
  <si>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</si>
  <si>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</si>
  <si>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</si>
  <si>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</si>
  <si>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</si>
  <si>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</si>
  <si>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</si>
  <si>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</si>
  <si>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</si>
  <si>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</si>
  <si>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</si>
  <si>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</si>
  <si>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</si>
  <si>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</si>
  <si>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</si>
  <si>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</si>
  <si>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</si>
  <si>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</si>
  <si>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</si>
  <si>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</si>
  <si>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</si>
  <si>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</si>
  <si>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</si>
  <si>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</si>
  <si>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</si>
  <si>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</si>
  <si>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</si>
  <si>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</si>
  <si>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</si>
  <si>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</si>
  <si>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</si>
  <si>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</si>
  <si>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</si>
  <si>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</si>
  <si>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</si>
  <si>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</si>
  <si>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</si>
  <si>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</si>
  <si>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</si>
  <si>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</si>
  <si>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</si>
  <si>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</si>
  <si>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</si>
  <si>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</si>
  <si>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</si>
  <si>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</si>
  <si>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</si>
  <si>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</si>
  <si>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</si>
  <si>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</si>
  <si>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</si>
  <si>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</si>
  <si>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</si>
  <si>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</si>
  <si>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</si>
  <si>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</si>
  <si>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</si>
  <si>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</si>
  <si>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</si>
  <si>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</si>
  <si>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</si>
  <si>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</si>
  <si>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</si>
  <si>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</si>
  <si>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</si>
  <si>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</si>
  <si>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</si>
  <si>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</si>
  <si>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</si>
  <si>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</si>
  <si>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</si>
  <si>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</si>
  <si>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</si>
  <si>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</si>
  <si>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</si>
  <si>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</si>
  <si>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</si>
  <si>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</si>
  <si>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</si>
  <si>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</si>
  <si>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</si>
  <si>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</si>
  <si>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</si>
  <si>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</si>
  <si>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</si>
  <si>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</si>
  <si>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</si>
  <si>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</si>
  <si>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</si>
  <si>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</si>
  <si>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</si>
  <si>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</si>
  <si>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</si>
  <si>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</si>
  <si>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</si>
  <si>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</si>
  <si>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</si>
  <si>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</si>
  <si>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</si>
  <si>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</si>
  <si>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</si>
  <si>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</si>
  <si>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</si>
  <si>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</si>
  <si>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</si>
  <si>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</si>
  <si>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</si>
  <si>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</si>
  <si>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</si>
  <si>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</si>
  <si>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</si>
  <si>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</si>
  <si>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</si>
  <si>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</si>
  <si>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</si>
  <si>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</si>
  <si>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</si>
  <si>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</si>
  <si>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</si>
  <si>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</si>
  <si>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</si>
  <si>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</si>
  <si>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</si>
  <si>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</si>
  <si>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</si>
  <si>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</si>
  <si>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</si>
  <si>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</si>
  <si>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</si>
  <si>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</si>
  <si>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</si>
  <si>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</si>
  <si>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</si>
  <si>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</si>
  <si>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</si>
  <si>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</si>
  <si>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</si>
  <si>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</si>
  <si>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</si>
  <si>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</si>
  <si>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</si>
  <si>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</si>
  <si>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</si>
  <si>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</si>
  <si>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</si>
  <si>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</si>
  <si>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</si>
  <si>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</si>
  <si>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</si>
  <si>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</si>
  <si>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</si>
  <si>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</si>
  <si>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</si>
  <si>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</si>
  <si>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</si>
  <si>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</si>
  <si>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</si>
  <si>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</si>
  <si>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</si>
  <si>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</si>
  <si>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</si>
  <si>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</si>
  <si>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</si>
  <si>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</si>
  <si>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</si>
  <si>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</si>
  <si>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</si>
  <si>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</si>
  <si>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</si>
  <si>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</si>
  <si>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</si>
  <si>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</si>
  <si>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</si>
  <si>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</si>
  <si>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</si>
  <si>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</si>
  <si>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</si>
  <si>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</si>
  <si>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</si>
  <si>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</si>
  <si>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</si>
  <si>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</si>
  <si>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</si>
  <si>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</si>
  <si>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</si>
  <si>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</si>
  <si>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</si>
  <si>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</si>
  <si>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</si>
  <si>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</si>
  <si>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</si>
  <si>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</si>
  <si>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</si>
  <si>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</si>
  <si>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</si>
  <si>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</si>
  <si>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</si>
  <si>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</si>
  <si>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</si>
  <si>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</si>
  <si>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</si>
  <si>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</si>
  <si>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</si>
  <si>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</si>
  <si>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</si>
  <si>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</si>
  <si>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</si>
  <si>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</si>
  <si>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</si>
  <si>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</si>
  <si>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</si>
  <si>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</si>
  <si>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</si>
  <si>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</si>
  <si>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</si>
  <si>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</si>
  <si>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</si>
  <si>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</si>
  <si>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</si>
  <si>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</si>
  <si>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</si>
  <si>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</si>
  <si>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</si>
  <si>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</si>
  <si>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</si>
  <si>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</si>
  <si>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</si>
  <si>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</si>
  <si>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</si>
  <si>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</si>
  <si>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</si>
  <si>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</si>
  <si>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</si>
  <si>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</si>
  <si>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</si>
  <si>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</si>
  <si>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</si>
  <si>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</si>
  <si>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</si>
  <si>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</si>
  <si>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</si>
  <si>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</si>
  <si>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</si>
  <si>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</si>
  <si>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</si>
  <si>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</si>
  <si>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</si>
  <si>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</si>
  <si>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</si>
  <si>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</si>
  <si>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</si>
  <si>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</si>
  <si>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</si>
  <si>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</si>
  <si>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</si>
  <si>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</si>
  <si>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</si>
  <si>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</si>
  <si>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</si>
  <si>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</si>
  <si>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</si>
  <si>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</si>
  <si>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</si>
  <si>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</si>
  <si>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</si>
  <si>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</si>
  <si>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</si>
  <si>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</si>
  <si>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</si>
  <si>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</si>
  <si>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</si>
  <si>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</si>
  <si>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</si>
  <si>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</si>
  <si>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</si>
  <si>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</si>
  <si>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</si>
  <si>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</si>
  <si>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</si>
  <si>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</si>
  <si>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</si>
  <si>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</si>
  <si>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</si>
  <si>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</si>
  <si>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</si>
  <si>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</si>
  <si>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</si>
  <si>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</si>
  <si>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</si>
  <si>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</si>
  <si>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</si>
  <si>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</si>
  <si>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</si>
  <si>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</si>
  <si>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</si>
  <si>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</si>
  <si>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</si>
  <si>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</si>
  <si>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</si>
  <si>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</si>
  <si>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</si>
  <si>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</si>
  <si>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</si>
  <si>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</si>
  <si>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</si>
  <si>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</si>
  <si>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</si>
  <si>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</si>
  <si>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</si>
  <si>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</si>
  <si>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</si>
  <si>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</si>
  <si>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</si>
  <si>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</si>
  <si>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</si>
  <si>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</si>
  <si>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</si>
  <si>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</si>
  <si>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</si>
  <si>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</si>
  <si>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</si>
  <si>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</si>
  <si>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</si>
  <si>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</si>
  <si>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</si>
  <si>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</si>
  <si>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</si>
  <si>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</si>
  <si>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</si>
  <si>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</si>
  <si>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</si>
  <si>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</si>
  <si>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</si>
  <si>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</si>
  <si>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</si>
  <si>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</si>
  <si>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</si>
  <si>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</si>
  <si>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</si>
  <si>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</si>
  <si>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</si>
  <si>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</si>
  <si>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</si>
  <si>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</si>
  <si>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</si>
  <si>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</si>
  <si>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</si>
  <si>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</si>
  <si>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</si>
  <si>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</si>
  <si>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</si>
  <si>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</si>
  <si>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</si>
  <si>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</si>
  <si>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</si>
  <si>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</si>
  <si>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</si>
  <si>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</si>
  <si>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</si>
  <si>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</si>
  <si>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</si>
  <si>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</si>
  <si>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</si>
  <si>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</si>
  <si>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</si>
  <si>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</si>
  <si>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</si>
  <si>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</si>
  <si>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</si>
  <si>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</si>
  <si>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</si>
  <si>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</si>
  <si>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</si>
  <si>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</si>
  <si>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</si>
  <si>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</si>
  <si>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</si>
  <si>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</si>
  <si>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</si>
  <si>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</si>
  <si>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</si>
  <si>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</si>
  <si>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</si>
  <si>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</si>
  <si>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</si>
  <si>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</si>
  <si>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</si>
  <si>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</si>
  <si>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</si>
  <si>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</si>
  <si>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</si>
  <si>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</si>
  <si>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</si>
  <si>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</si>
  <si>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</si>
  <si>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</si>
  <si>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</si>
  <si>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</si>
  <si>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</si>
  <si>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</si>
  <si>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</si>
  <si>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</si>
  <si>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</si>
  <si>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</si>
  <si>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</si>
  <si>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</si>
  <si>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</si>
  <si>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</si>
  <si>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</si>
  <si>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</si>
  <si>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</si>
  <si>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</si>
  <si>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</si>
  <si>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</si>
  <si>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</si>
  <si>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</si>
  <si>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</si>
  <si>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</si>
  <si>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</si>
  <si>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</si>
  <si>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</si>
  <si>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</si>
  <si>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</si>
  <si>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</si>
  <si>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</si>
  <si>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</si>
  <si>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</si>
  <si>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</si>
  <si>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</si>
  <si>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</si>
  <si>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</si>
  <si>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</si>
  <si>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</si>
  <si>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</si>
  <si>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</si>
  <si>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</si>
  <si>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</si>
  <si>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</si>
  <si>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</si>
  <si>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</si>
  <si>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</si>
  <si>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</si>
  <si>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</si>
  <si>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</si>
  <si>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</si>
  <si>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</si>
  <si>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</si>
  <si>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</si>
  <si>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</si>
  <si>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</si>
  <si>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</si>
  <si>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</si>
  <si>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</si>
  <si>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</si>
  <si>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</si>
  <si>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</si>
  <si>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</si>
  <si>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</si>
  <si>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</si>
  <si>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</si>
  <si>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</si>
  <si>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</si>
  <si>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</si>
  <si>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</si>
  <si>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</si>
  <si>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</si>
  <si>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</si>
  <si>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</si>
  <si>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</si>
  <si>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</si>
  <si>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</si>
  <si>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</si>
  <si>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</si>
  <si>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</si>
  <si>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</si>
  <si>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</si>
  <si>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</si>
  <si>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</si>
  <si>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</si>
  <si>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</si>
  <si>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</si>
  <si>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</si>
  <si>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</si>
  <si>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</si>
  <si>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</si>
  <si>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</si>
  <si>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</si>
  <si>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</si>
  <si>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</si>
  <si>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</si>
  <si>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</si>
  <si>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</si>
  <si>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</si>
  <si>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</si>
  <si>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</si>
  <si>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</si>
  <si>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</si>
  <si>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</si>
  <si>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</si>
  <si>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</si>
  <si>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</si>
  <si>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</si>
  <si>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</si>
  <si>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</si>
  <si>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</si>
  <si>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</si>
  <si>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</si>
  <si>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</si>
  <si>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</si>
  <si>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</si>
  <si>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</si>
  <si>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</si>
  <si>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</si>
  <si>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</si>
  <si>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</si>
  <si>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</si>
  <si>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</si>
  <si>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</si>
  <si>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</si>
  <si>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</si>
  <si>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</si>
  <si>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</si>
  <si>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</si>
  <si>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</si>
  <si>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</si>
  <si>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</si>
  <si>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</si>
  <si>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</si>
  <si>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</si>
  <si>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</si>
  <si>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</si>
  <si>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</si>
  <si>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</si>
  <si>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</si>
  <si>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</si>
  <si>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</si>
  <si>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</si>
  <si>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</si>
  <si>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</si>
  <si>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</si>
  <si>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</si>
  <si>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</si>
  <si>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</si>
  <si>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</si>
  <si>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</si>
  <si>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</si>
  <si>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</si>
  <si>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</si>
  <si>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</si>
  <si>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</si>
  <si>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</si>
  <si>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</si>
  <si>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</si>
  <si>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</si>
  <si>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</si>
  <si>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</si>
  <si>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</si>
  <si>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</si>
  <si>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</si>
  <si>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</si>
  <si>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</si>
  <si>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</si>
  <si>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</si>
  <si>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</si>
  <si>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</si>
  <si>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</si>
  <si>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</si>
  <si>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</si>
  <si>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</si>
  <si>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</si>
  <si>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</si>
  <si>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</si>
  <si>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</si>
  <si>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</si>
  <si>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</si>
  <si>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</si>
  <si>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</si>
  <si>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</si>
  <si>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</si>
  <si>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</si>
  <si>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</si>
  <si>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</si>
  <si>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</si>
  <si>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</si>
  <si>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</si>
  <si>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</si>
  <si>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</si>
  <si>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</si>
  <si>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</si>
  <si>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</si>
  <si>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</si>
  <si>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</si>
  <si>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</si>
  <si>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</si>
  <si>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</si>
  <si>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</si>
  <si>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</si>
  <si>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</si>
  <si>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</si>
  <si>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</si>
  <si>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</si>
  <si>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</si>
  <si>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</si>
  <si>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</si>
  <si>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</si>
  <si>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</si>
  <si>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</si>
  <si>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</si>
  <si>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</si>
  <si>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</si>
  <si>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</si>
  <si>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</si>
  <si>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</si>
  <si>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</si>
  <si>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</si>
  <si>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</si>
  <si>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</si>
  <si>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</si>
  <si>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</si>
  <si>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</si>
  <si>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</si>
  <si>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</si>
  <si>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</si>
  <si>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</si>
  <si>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</si>
  <si>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</si>
  <si>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</si>
  <si>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</si>
  <si>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</si>
  <si>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</si>
  <si>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</si>
  <si>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</si>
  <si>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</si>
  <si>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</si>
  <si>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</si>
  <si>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</si>
  <si>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</si>
  <si>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</si>
  <si>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</si>
  <si>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</si>
  <si>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</si>
  <si>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</si>
  <si>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</si>
  <si>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</si>
  <si>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</si>
  <si>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</si>
  <si>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</si>
  <si>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</si>
  <si>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</si>
  <si>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</si>
  <si>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</si>
  <si>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</si>
  <si>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</si>
  <si>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</si>
  <si>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</si>
  <si>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</si>
  <si>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</si>
  <si>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</si>
  <si>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</si>
  <si>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</si>
  <si>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</si>
  <si>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</si>
  <si>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</si>
  <si>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</si>
  <si>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</si>
  <si>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</si>
  <si>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</si>
  <si>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</si>
  <si>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</si>
  <si>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</si>
  <si>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</si>
  <si>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</si>
  <si>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</si>
  <si>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</si>
  <si>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</si>
  <si>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</si>
  <si>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</si>
  <si>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</si>
  <si>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</si>
  <si>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</si>
  <si>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</si>
  <si>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</si>
  <si>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</si>
  <si>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</si>
  <si>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</si>
  <si>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</si>
  <si>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</si>
  <si>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</si>
  <si>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</si>
  <si>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</si>
  <si>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</si>
  <si>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</si>
  <si>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</si>
  <si>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</si>
  <si>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</si>
  <si>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</si>
  <si>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</si>
  <si>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</si>
  <si>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</si>
  <si>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</si>
  <si>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</si>
  <si>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</si>
  <si>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</si>
  <si>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</si>
  <si>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</si>
  <si>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</si>
  <si>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</si>
  <si>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</si>
  <si>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</si>
  <si>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</si>
  <si>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</si>
  <si>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</si>
  <si>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</si>
  <si>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</si>
  <si>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</si>
  <si>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</si>
  <si>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</si>
  <si>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</si>
  <si>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</si>
  <si>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</si>
  <si>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</si>
  <si>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</si>
  <si>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</si>
  <si>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</si>
  <si>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</si>
  <si>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</si>
  <si>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</si>
  <si>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</si>
  <si>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</si>
  <si>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</si>
  <si>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</si>
  <si>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</si>
  <si>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</si>
  <si>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</si>
  <si>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</si>
  <si>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</si>
  <si>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</si>
  <si>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</si>
  <si>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</si>
  <si>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</si>
  <si>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</si>
  <si>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</si>
  <si>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</si>
  <si>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</si>
  <si>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</si>
  <si>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</si>
  <si>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</si>
  <si>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</si>
  <si>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</si>
  <si>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</si>
  <si>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</si>
  <si>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</si>
  <si>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</si>
  <si>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</si>
  <si>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</si>
  <si>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</si>
  <si>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</si>
  <si>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</si>
  <si>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</si>
  <si>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</si>
  <si>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</si>
  <si>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</si>
  <si>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</si>
  <si>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</si>
  <si>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</si>
  <si>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</si>
  <si>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</si>
  <si>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</si>
  <si>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</si>
  <si>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</si>
  <si>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</si>
  <si>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</si>
  <si>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</si>
  <si>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</si>
  <si>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</si>
  <si>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</si>
  <si>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</si>
  <si>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</si>
  <si>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</si>
  <si>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</si>
  <si>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</si>
  <si>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</si>
  <si>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</si>
  <si>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</si>
  <si>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</si>
  <si>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</si>
  <si>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</si>
  <si>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</si>
  <si>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</si>
  <si>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</si>
  <si>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</si>
  <si>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</si>
  <si>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</si>
  <si>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</si>
  <si>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</si>
  <si>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</si>
  <si>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</si>
  <si>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</si>
  <si>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</si>
  <si>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</si>
  <si>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</si>
  <si>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</si>
  <si>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</si>
  <si>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</si>
  <si>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</si>
  <si>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</si>
  <si>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</si>
  <si>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</si>
  <si>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</si>
  <si>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</si>
  <si>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</si>
  <si>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</si>
  <si>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</si>
  <si>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</si>
  <si>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</si>
  <si>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</si>
  <si>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</si>
  <si>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</si>
  <si>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</si>
  <si>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</si>
  <si>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</si>
  <si>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</si>
  <si>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</si>
  <si>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</si>
  <si>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</si>
  <si>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</si>
  <si>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</si>
  <si>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</si>
  <si>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</si>
  <si>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</si>
  <si>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</si>
  <si>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</si>
  <si>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</si>
  <si>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</si>
  <si>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</si>
  <si>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</si>
  <si>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</si>
  <si>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</si>
  <si>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</si>
  <si>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</si>
  <si>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</si>
  <si>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</si>
  <si>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</si>
  <si>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</si>
  <si>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</si>
  <si>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</si>
  <si>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</si>
  <si>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</si>
  <si>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</si>
  <si>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</si>
  <si>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</si>
  <si>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</si>
  <si>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</si>
  <si>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</si>
  <si>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</si>
  <si>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</si>
  <si>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</si>
  <si>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</si>
  <si>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</si>
  <si>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</si>
  <si>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</si>
  <si>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</si>
  <si>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</si>
  <si>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</si>
  <si>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</si>
  <si>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</si>
  <si>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</si>
  <si>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</si>
  <si>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</si>
  <si>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</si>
  <si>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</si>
  <si>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</si>
  <si>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</si>
  <si>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</si>
  <si>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</si>
  <si>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</si>
  <si>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</si>
  <si>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</si>
  <si>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</si>
  <si>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</si>
  <si>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</si>
  <si>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</si>
  <si>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</si>
  <si>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</si>
  <si>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</si>
  <si>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</si>
  <si>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</si>
  <si>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</si>
  <si>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</si>
  <si>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</si>
  <si>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</si>
  <si>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</si>
  <si>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</si>
  <si>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</si>
  <si>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</si>
  <si>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</si>
  <si>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</si>
  <si>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</si>
  <si>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</si>
  <si>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</si>
  <si>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</si>
  <si>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</si>
  <si>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</si>
  <si>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</si>
  <si>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</si>
  <si>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</si>
  <si>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</si>
  <si>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</si>
  <si>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</si>
  <si>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</si>
  <si>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</si>
  <si>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</si>
  <si>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</si>
  <si>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</si>
  <si>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</si>
  <si>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</si>
  <si>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</si>
  <si>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</si>
  <si>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</si>
  <si>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</si>
  <si>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</si>
  <si>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</si>
  <si>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</si>
  <si>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</si>
  <si>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</si>
  <si>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</si>
  <si>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</si>
  <si>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</si>
  <si>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</si>
  <si>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</si>
  <si>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</si>
  <si>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</si>
  <si>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</si>
  <si>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</si>
  <si>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</si>
  <si>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</si>
  <si>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</si>
  <si>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</si>
  <si>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</si>
  <si>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</si>
  <si>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</si>
  <si>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</si>
  <si>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</si>
  <si>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</si>
  <si>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</si>
  <si>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</si>
  <si>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</si>
  <si>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</si>
  <si>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</si>
  <si>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</si>
  <si>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</si>
  <si>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</si>
  <si>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</si>
  <si>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</si>
  <si>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</si>
  <si>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</si>
  <si>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</si>
  <si>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</si>
  <si>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</si>
  <si>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</si>
  <si>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</si>
  <si>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</si>
  <si>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</si>
  <si>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</si>
  <si>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</si>
  <si>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</si>
  <si>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</si>
  <si>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</si>
  <si>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</si>
  <si>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</si>
  <si>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</si>
  <si>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</si>
  <si>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</si>
  <si>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</si>
  <si>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</si>
  <si>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</si>
  <si>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</si>
  <si>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</si>
  <si>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</si>
  <si>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</si>
  <si>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</si>
  <si>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</si>
  <si>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</si>
  <si>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</si>
  <si>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</si>
  <si>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</si>
  <si>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</si>
  <si>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</si>
  <si>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</si>
  <si>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</si>
  <si>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</si>
  <si>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</si>
  <si>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</si>
  <si>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</si>
  <si>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</si>
  <si>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</si>
  <si>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</si>
  <si>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</si>
  <si>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</si>
  <si>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</si>
  <si>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</si>
  <si>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</si>
  <si>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</si>
  <si>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</si>
  <si>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</si>
  <si>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</si>
  <si>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</si>
  <si>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</si>
  <si>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</si>
  <si>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</si>
  <si>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</si>
  <si>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</si>
  <si>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</si>
  <si>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</si>
  <si>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</si>
  <si>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</si>
  <si>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</si>
  <si>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</si>
  <si>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</si>
  <si>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</si>
  <si>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</si>
  <si>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</si>
  <si>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</si>
  <si>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</si>
  <si>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</si>
  <si>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</si>
  <si>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</si>
  <si>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</si>
  <si>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</si>
  <si>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</si>
  <si>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</si>
  <si>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</si>
  <si>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</si>
  <si>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</si>
  <si>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</si>
  <si>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</si>
  <si>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</si>
  <si>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</si>
  <si>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</si>
  <si>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</si>
  <si>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</si>
  <si>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</si>
  <si>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</si>
  <si>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</si>
  <si>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</si>
  <si>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</si>
  <si>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</si>
  <si>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</si>
  <si>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</si>
  <si>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</si>
  <si>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</si>
  <si>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</si>
  <si>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</si>
  <si>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</si>
  <si>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</si>
  <si>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</si>
  <si>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</si>
  <si>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</si>
  <si>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</si>
  <si>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</si>
  <si>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</si>
  <si>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</si>
  <si>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</si>
  <si>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</si>
  <si>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</si>
  <si>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</si>
  <si>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</si>
  <si>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</si>
  <si>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</si>
  <si>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</si>
  <si>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</si>
  <si>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</si>
  <si>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</si>
  <si>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</si>
  <si>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</si>
  <si>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</si>
  <si>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</si>
  <si>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</si>
  <si>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</si>
  <si>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</si>
  <si>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</si>
  <si>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</si>
  <si>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</si>
  <si>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</si>
  <si>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</si>
  <si>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</si>
  <si>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</si>
  <si>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</si>
  <si>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</si>
  <si>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</si>
  <si>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</si>
  <si>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</si>
  <si>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</si>
  <si>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</si>
  <si>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</si>
  <si>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</si>
  <si>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</si>
  <si>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</si>
  <si>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</si>
  <si>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</si>
  <si>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</si>
  <si>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</si>
  <si>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</si>
  <si>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</si>
  <si>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</si>
  <si>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</si>
  <si>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</si>
  <si>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</si>
  <si>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</si>
  <si>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</si>
  <si>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</si>
  <si>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</si>
  <si>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</si>
  <si>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</si>
  <si>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</si>
  <si>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</si>
  <si>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</si>
  <si>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</si>
  <si>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</si>
  <si>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</si>
  <si>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</si>
  <si>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</si>
  <si>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</si>
  <si>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</si>
  <si>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</si>
  <si>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</si>
  <si>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</si>
  <si>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</si>
  <si>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</si>
  <si>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</si>
  <si>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</si>
  <si>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</si>
  <si>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</si>
  <si>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</si>
  <si>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</si>
  <si>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</si>
  <si>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</si>
  <si>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</si>
  <si>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</si>
  <si>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</si>
  <si>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</si>
  <si>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</si>
  <si>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</si>
  <si>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</si>
  <si>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</si>
  <si>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</si>
  <si>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</si>
  <si>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</si>
  <si>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</si>
  <si>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</si>
  <si>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</si>
  <si>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</si>
  <si>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</si>
  <si>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</si>
  <si>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</si>
  <si>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</si>
  <si>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</si>
  <si>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</si>
  <si>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</si>
  <si>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</si>
  <si>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</si>
  <si>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</si>
  <si>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</si>
  <si>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</si>
  <si>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</si>
  <si>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</si>
  <si>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</si>
  <si>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</si>
  <si>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</si>
  <si>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</si>
  <si>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</si>
  <si>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</si>
  <si>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</si>
  <si>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</si>
  <si>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</si>
  <si>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</si>
  <si>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</si>
  <si>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</si>
  <si>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</si>
  <si>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</si>
  <si>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</si>
  <si>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</si>
  <si>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</si>
  <si>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</si>
  <si>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</si>
  <si>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</si>
  <si>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</si>
  <si>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</si>
  <si>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</si>
  <si>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</si>
  <si>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</si>
  <si>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</si>
  <si>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</si>
  <si>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</si>
  <si>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</si>
  <si>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</si>
  <si>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</si>
  <si>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</si>
  <si>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</si>
  <si>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</si>
  <si>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</si>
  <si>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</si>
  <si>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</si>
  <si>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</si>
  <si>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</si>
  <si>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</si>
  <si>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</si>
  <si>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</si>
  <si>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</si>
  <si>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</si>
  <si>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</si>
  <si>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</si>
  <si>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</si>
  <si>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</si>
  <si>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</si>
  <si>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</si>
  <si>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</si>
  <si>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</si>
  <si>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</si>
  <si>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</si>
  <si>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</si>
  <si>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</si>
  <si>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</si>
  <si>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</si>
  <si>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</si>
  <si>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</si>
  <si>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</si>
  <si>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</si>
  <si>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</si>
  <si>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</si>
  <si>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</si>
  <si>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</si>
  <si>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</si>
  <si>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</si>
  <si>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</si>
  <si>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</si>
  <si>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</si>
  <si>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</si>
  <si>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</si>
  <si>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</si>
  <si>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</si>
  <si>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</si>
  <si>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</si>
  <si>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</si>
  <si>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</si>
  <si>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</si>
  <si>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</si>
  <si>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</si>
  <si>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</si>
  <si>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</si>
  <si>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</si>
  <si>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</si>
  <si>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</si>
  <si>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</si>
  <si>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</si>
  <si>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</si>
  <si>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</si>
  <si>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</si>
  <si>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</si>
  <si>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</si>
  <si>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</si>
  <si>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</si>
  <si>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</si>
  <si>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</si>
  <si>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</si>
  <si>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</si>
  <si>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</si>
  <si>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</si>
  <si>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</si>
  <si>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</si>
  <si>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</si>
  <si>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</si>
  <si>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</si>
  <si>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</si>
  <si>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</si>
  <si>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</si>
  <si>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</si>
  <si>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</si>
  <si>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</si>
  <si>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</si>
  <si>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</si>
  <si>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</si>
  <si>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</si>
  <si>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</si>
  <si>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</si>
  <si>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</si>
  <si>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</si>
  <si>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</si>
  <si>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</si>
  <si>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</si>
  <si>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</si>
  <si>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</si>
  <si>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</si>
  <si>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</si>
  <si>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</si>
  <si>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</si>
  <si>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</si>
  <si>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</si>
  <si>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</si>
  <si>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</si>
  <si>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</si>
  <si>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</si>
  <si>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</si>
  <si>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</si>
  <si>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</si>
  <si>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</si>
  <si>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</si>
  <si>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</si>
  <si>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</si>
  <si>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</si>
  <si>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</si>
  <si>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</si>
  <si>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</si>
  <si>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</si>
  <si>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</si>
  <si>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</si>
  <si>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</si>
  <si>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</si>
  <si>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</si>
  <si>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</si>
  <si>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</si>
  <si>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</si>
  <si>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</si>
  <si>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</si>
  <si>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</si>
  <si>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</si>
  <si>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</si>
  <si>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</si>
  <si>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</si>
  <si>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</si>
  <si>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</si>
  <si>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</si>
  <si>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</si>
  <si>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</si>
  <si>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</si>
  <si>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</si>
  <si>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</si>
  <si>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</si>
  <si>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</si>
  <si>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</si>
  <si>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</si>
  <si>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</si>
  <si>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</si>
  <si>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</si>
  <si>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</si>
  <si>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</si>
  <si>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</si>
  <si>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</si>
  <si>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</si>
  <si>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</si>
  <si>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</si>
  <si>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</si>
  <si>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</si>
  <si>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</si>
  <si>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</si>
  <si>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</si>
  <si>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</si>
  <si>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</si>
  <si>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</si>
  <si>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</si>
  <si>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</si>
  <si>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</si>
  <si>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</si>
  <si>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</si>
  <si>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</si>
  <si>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</si>
  <si>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</si>
  <si>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</si>
  <si>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</si>
  <si>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</si>
  <si>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</si>
  <si>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</si>
  <si>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</si>
  <si>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</si>
  <si>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</si>
  <si>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</si>
  <si>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</si>
  <si>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</si>
  <si>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</si>
  <si>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</si>
  <si>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</si>
  <si>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</si>
  <si>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</si>
  <si>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</si>
  <si>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</si>
  <si>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</si>
  <si>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</si>
  <si>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</si>
  <si>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</si>
  <si>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</si>
  <si>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</si>
  <si>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</si>
  <si>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</si>
  <si>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</si>
  <si>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</si>
  <si>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</si>
  <si>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</si>
  <si>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</si>
  <si>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</si>
  <si>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</si>
  <si>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</si>
  <si>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</si>
  <si>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</si>
  <si>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</si>
  <si>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</si>
  <si>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</si>
  <si>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</si>
  <si>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</si>
  <si>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</si>
  <si>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</si>
  <si>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</si>
  <si>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</si>
  <si>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</si>
  <si>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</si>
  <si>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</si>
  <si>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</si>
  <si>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</si>
  <si>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</si>
  <si>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</si>
  <si>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</si>
  <si>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</si>
  <si>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</si>
  <si>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</si>
  <si>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</si>
  <si>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</si>
  <si>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</si>
  <si>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</si>
  <si>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</si>
  <si>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</si>
  <si>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</si>
  <si>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</si>
  <si>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</si>
  <si>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</si>
  <si>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</si>
  <si>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</si>
  <si>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</si>
  <si>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</si>
  <si>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</si>
  <si>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</si>
  <si>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</si>
  <si>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</si>
  <si>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</si>
  <si>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</si>
  <si>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</si>
  <si>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</si>
  <si>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</si>
  <si>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</si>
  <si>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</si>
  <si>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</si>
  <si>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</si>
  <si>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</si>
  <si>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</si>
  <si>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</si>
  <si>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</si>
  <si>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</si>
  <si>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</si>
  <si>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</si>
  <si>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</si>
  <si>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</si>
  <si>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</si>
  <si>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</si>
  <si>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</si>
  <si>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</si>
  <si>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</si>
  <si>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</si>
  <si>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</si>
  <si>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</si>
  <si>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</si>
  <si>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</si>
  <si>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</si>
  <si>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</si>
  <si>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</si>
  <si>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</si>
  <si>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</si>
  <si>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</si>
  <si>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</si>
  <si>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</si>
  <si>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</si>
  <si>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</si>
  <si>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</si>
  <si>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</si>
  <si>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</si>
  <si>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</si>
  <si>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</si>
  <si>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</si>
  <si>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</si>
  <si>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</si>
  <si>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</si>
  <si>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</si>
  <si>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</si>
  <si>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</si>
  <si>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</si>
  <si>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</si>
  <si>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</si>
  <si>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</si>
  <si>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</si>
  <si>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</si>
  <si>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</si>
  <si>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</si>
  <si>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</si>
  <si>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</si>
  <si>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</si>
  <si>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</si>
  <si>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</si>
  <si>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</si>
  <si>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</si>
  <si>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</si>
  <si>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</si>
  <si>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</si>
  <si>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</si>
  <si>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</si>
  <si>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</si>
  <si>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</si>
  <si>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</si>
  <si>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</si>
  <si>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</si>
  <si>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</si>
  <si>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</si>
  <si>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</si>
  <si>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</si>
  <si>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</si>
  <si>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</si>
  <si>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</si>
  <si>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</si>
  <si>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</si>
  <si>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</si>
  <si>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</si>
  <si>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</si>
  <si>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</si>
  <si>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</si>
  <si>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</si>
  <si>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</si>
  <si>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</si>
  <si>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</si>
  <si>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</si>
  <si>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</si>
  <si>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</si>
  <si>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</si>
  <si>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</si>
  <si>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</si>
  <si>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</si>
  <si>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</si>
  <si>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</si>
  <si>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</si>
  <si>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</si>
  <si>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</si>
  <si>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</si>
  <si>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</si>
  <si>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</si>
  <si>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</si>
  <si>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</si>
  <si>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</si>
  <si>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</si>
  <si>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</si>
  <si>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</si>
  <si>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</si>
  <si>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</si>
  <si>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</si>
  <si>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</si>
  <si>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</si>
  <si>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</si>
  <si>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</si>
  <si>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</si>
  <si>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</si>
  <si>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</si>
  <si>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</si>
  <si>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</si>
  <si>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</si>
  <si>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</si>
  <si>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</si>
  <si>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</si>
  <si>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</si>
  <si>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</si>
  <si>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</si>
  <si>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</si>
  <si>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</si>
  <si>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</si>
  <si>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</si>
  <si>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</si>
  <si>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</si>
  <si>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</si>
  <si>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</si>
  <si>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</si>
  <si>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</si>
  <si>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</si>
  <si>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</si>
  <si>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</si>
  <si>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</si>
  <si>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</si>
  <si>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</si>
  <si>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</si>
  <si>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</si>
  <si>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</si>
  <si>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</si>
  <si>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</si>
  <si>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</si>
  <si>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</si>
  <si>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</si>
  <si>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</si>
  <si>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</si>
  <si>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</si>
  <si>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</si>
  <si>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</si>
  <si>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</si>
  <si>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</si>
  <si>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</si>
  <si>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</si>
  <si>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</si>
  <si>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</si>
  <si>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</si>
  <si>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</si>
  <si>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</si>
  <si>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</si>
  <si>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</si>
  <si>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</si>
  <si>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</si>
  <si>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</si>
  <si>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</si>
  <si>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</si>
  <si>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</si>
  <si>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</si>
  <si>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</si>
  <si>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</si>
  <si>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</si>
  <si>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</si>
  <si>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</si>
  <si>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</si>
  <si>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</si>
  <si>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</si>
  <si>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</si>
  <si>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</si>
  <si>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</si>
  <si>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</si>
  <si>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</si>
  <si>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</si>
  <si>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</si>
  <si>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</si>
  <si>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</si>
  <si>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</si>
  <si>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</si>
  <si>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</si>
  <si>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</si>
  <si>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</si>
  <si>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</si>
  <si>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</si>
  <si>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</si>
  <si>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</si>
  <si>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</si>
  <si>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</si>
  <si>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</si>
  <si>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</si>
  <si>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</si>
  <si>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</si>
  <si>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</si>
  <si>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</si>
  <si>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</si>
  <si>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</si>
  <si>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</si>
  <si>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</si>
  <si>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</si>
  <si>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</si>
  <si>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</si>
  <si>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</si>
  <si>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</si>
  <si>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</si>
  <si>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</si>
  <si>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</si>
  <si>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</si>
  <si>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</si>
  <si>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</si>
  <si>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</si>
  <si>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</si>
  <si>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</si>
  <si>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</si>
  <si>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</si>
  <si>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</si>
  <si>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</si>
  <si>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</si>
  <si>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</si>
  <si>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</si>
  <si>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</si>
  <si>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</si>
  <si>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</si>
  <si>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</si>
  <si>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</si>
  <si>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</si>
  <si>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</si>
  <si>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</si>
  <si>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</si>
  <si>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</si>
  <si>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</si>
  <si>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</si>
  <si>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</si>
  <si>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</si>
  <si>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</si>
  <si>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</si>
  <si>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</si>
  <si>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</si>
  <si>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</si>
  <si>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</si>
  <si>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</si>
  <si>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</si>
  <si>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</si>
  <si>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</si>
  <si>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</si>
  <si>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</si>
  <si>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</si>
  <si>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</si>
  <si>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</si>
  <si>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</si>
  <si>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</si>
  <si>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</si>
  <si>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</si>
  <si>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</si>
  <si>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</si>
  <si>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</si>
  <si>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</si>
  <si>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</si>
  <si>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</si>
  <si>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</si>
  <si>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</si>
  <si>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</si>
  <si>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</si>
  <si>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</si>
  <si>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</si>
  <si>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</si>
  <si>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</si>
  <si>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</si>
  <si>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</si>
  <si>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</si>
  <si>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</si>
  <si>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</si>
  <si>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</si>
  <si>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</si>
  <si>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</si>
  <si>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</si>
  <si>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</si>
  <si>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</si>
  <si>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</si>
  <si>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</si>
  <si>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</si>
  <si>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</si>
  <si>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</si>
  <si>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</si>
  <si>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</si>
  <si>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</si>
  <si>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</si>
  <si>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</si>
  <si>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</si>
  <si>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</si>
  <si>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</si>
  <si>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</si>
  <si>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</si>
  <si>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</si>
  <si>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</si>
  <si>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</si>
  <si>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</si>
  <si>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</si>
  <si>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</si>
  <si>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</si>
  <si>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</si>
  <si>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</si>
  <si>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</si>
  <si>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</si>
  <si>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</si>
  <si>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</si>
  <si>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</si>
  <si>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</si>
  <si>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</si>
  <si>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</si>
  <si>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</si>
  <si>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</si>
  <si>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</si>
  <si>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</si>
  <si>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</si>
  <si>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</si>
  <si>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</si>
  <si>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</si>
  <si>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</si>
  <si>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</si>
  <si>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</si>
  <si>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</si>
  <si>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</si>
  <si>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</si>
  <si>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</si>
  <si>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</si>
  <si>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</si>
  <si>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</si>
  <si>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</si>
  <si>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</si>
  <si>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</si>
  <si>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</si>
  <si>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</si>
  <si>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</si>
  <si>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</si>
  <si>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</si>
  <si>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</si>
  <si>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</si>
  <si>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</si>
  <si>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</si>
  <si>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</si>
  <si>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</si>
  <si>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</si>
  <si>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</si>
  <si>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</si>
  <si>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</si>
  <si>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</si>
  <si>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</si>
  <si>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</si>
  <si>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</si>
  <si>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</si>
  <si>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</si>
  <si>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</si>
  <si>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</si>
  <si>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</si>
  <si>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</si>
  <si>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</si>
  <si>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</si>
  <si>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</si>
  <si>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</si>
  <si>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</si>
  <si>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</si>
  <si>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</si>
  <si>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</si>
  <si>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</si>
  <si>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</si>
  <si>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</si>
  <si>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</si>
  <si>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</si>
  <si>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</si>
  <si>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</si>
  <si>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</si>
  <si>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</si>
  <si>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</si>
  <si>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</si>
  <si>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</si>
  <si>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</si>
  <si>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</si>
  <si>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</si>
  <si>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</si>
  <si>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</si>
  <si>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</si>
  <si>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</si>
  <si>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</si>
  <si>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</si>
  <si>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</si>
  <si>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</si>
  <si>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</si>
  <si>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</si>
  <si>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</si>
  <si>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</si>
  <si>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</si>
  <si>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</si>
  <si>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</si>
  <si>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</si>
  <si>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</si>
  <si>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</si>
  <si>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</si>
  <si>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</si>
  <si>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</si>
  <si>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</si>
  <si>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</si>
  <si>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</si>
  <si>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</si>
  <si>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</si>
  <si>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</si>
  <si>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</si>
  <si>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</si>
  <si>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</si>
  <si>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</si>
  <si>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</si>
  <si>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</si>
  <si>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</si>
  <si>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</si>
  <si>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</si>
  <si>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</si>
  <si>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</si>
  <si>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</si>
  <si>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</si>
  <si>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</si>
  <si>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</si>
  <si>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</si>
  <si>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</si>
  <si>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</si>
  <si>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</si>
  <si>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</si>
  <si>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</si>
  <si>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</si>
  <si>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</si>
  <si>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</si>
  <si>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</si>
  <si>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</si>
  <si>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</si>
  <si>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</si>
  <si>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</si>
  <si>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</si>
  <si>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</si>
  <si>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</si>
  <si>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</si>
  <si>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</si>
  <si>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</si>
  <si>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</si>
  <si>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</si>
  <si>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</si>
  <si>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</si>
  <si>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</si>
  <si>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</si>
  <si>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</si>
  <si>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</si>
  <si>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</si>
  <si>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</si>
  <si>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</si>
  <si>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</si>
  <si>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</si>
  <si>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</si>
  <si>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</si>
  <si>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</si>
  <si>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</si>
  <si>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</si>
  <si>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</si>
  <si>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</si>
  <si>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</si>
  <si>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</si>
  <si>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</si>
  <si>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</si>
  <si>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</si>
  <si>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</si>
  <si>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</si>
  <si>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</si>
  <si>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</si>
  <si>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</si>
  <si>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</si>
  <si>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</si>
  <si>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</si>
  <si>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</si>
  <si>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</si>
  <si>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</si>
  <si>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</si>
  <si>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</si>
  <si>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</si>
  <si>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</si>
  <si>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</si>
  <si>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</si>
  <si>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</si>
  <si>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</si>
  <si>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</si>
  <si>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</si>
  <si>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</si>
  <si>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</si>
  <si>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</si>
  <si>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</si>
  <si>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</si>
  <si>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</si>
  <si>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</si>
  <si>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</si>
  <si>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</si>
  <si>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</si>
  <si>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</si>
  <si>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</si>
  <si>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</si>
  <si>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</si>
  <si>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</si>
  <si>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</si>
  <si>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</si>
  <si>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</si>
  <si>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</si>
  <si>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</si>
  <si>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</si>
  <si>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</si>
  <si>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</si>
  <si>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</si>
  <si>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</si>
  <si>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</si>
  <si>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</si>
  <si>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</si>
  <si>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</si>
  <si>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</si>
  <si>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</si>
  <si>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</si>
  <si>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</si>
  <si>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</si>
  <si>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</si>
  <si>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</si>
  <si>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</si>
  <si>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</si>
  <si>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</si>
  <si>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</si>
  <si>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</si>
  <si>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</si>
  <si>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</si>
  <si>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</si>
  <si>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</si>
  <si>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</si>
  <si>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</si>
  <si>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</si>
  <si>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</si>
  <si>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</si>
  <si>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</si>
  <si>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</si>
  <si>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</si>
  <si>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</si>
  <si>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</si>
  <si>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</si>
  <si>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</si>
  <si>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</si>
  <si>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</si>
  <si>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</si>
  <si>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</si>
  <si>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</si>
  <si>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</si>
  <si>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</si>
  <si>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</si>
  <si>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</si>
  <si>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</si>
  <si>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</si>
  <si>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</si>
  <si>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</si>
  <si>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</si>
  <si>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</si>
  <si>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</si>
  <si>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</si>
  <si>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</si>
  <si>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</si>
  <si>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</si>
  <si>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</si>
  <si>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</si>
  <si>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</si>
  <si>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</si>
  <si>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</si>
  <si>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</si>
  <si>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</si>
  <si>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</si>
  <si>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</si>
  <si>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</si>
  <si>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</si>
  <si>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</si>
  <si>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</si>
  <si>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</si>
  <si>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</si>
  <si>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</si>
  <si>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</si>
  <si>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</si>
  <si>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</si>
  <si>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</si>
  <si>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</si>
  <si>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</si>
  <si>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</si>
  <si>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</si>
  <si>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</si>
  <si>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</si>
  <si>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</si>
  <si>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</si>
  <si>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</si>
  <si>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</si>
  <si>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</si>
  <si>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</si>
  <si>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</si>
  <si>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</si>
  <si>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</si>
  <si>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</si>
  <si>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</si>
  <si>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</si>
  <si>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</si>
  <si>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</si>
  <si>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</si>
  <si>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</si>
  <si>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</si>
  <si>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</si>
  <si>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</si>
  <si>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</si>
  <si>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</si>
  <si>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</si>
  <si>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</si>
  <si>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</si>
  <si>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</si>
  <si>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</si>
  <si>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</si>
  <si>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</si>
  <si>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</si>
  <si>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</si>
  <si>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</si>
  <si>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</si>
  <si>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</si>
  <si>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</si>
  <si>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</si>
  <si>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</si>
  <si>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</si>
  <si>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</si>
  <si>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</si>
  <si>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</si>
  <si>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</si>
  <si>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</si>
  <si>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</si>
  <si>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</si>
  <si>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</si>
  <si>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</si>
  <si>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</si>
  <si>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</si>
  <si>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</si>
  <si>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</si>
  <si>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</si>
  <si>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</si>
  <si>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</si>
  <si>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</si>
  <si>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</si>
  <si>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</si>
  <si>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</si>
  <si>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</si>
  <si>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</si>
  <si>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</si>
  <si>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</si>
  <si>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</si>
  <si>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</si>
  <si>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</si>
  <si>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</si>
  <si>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</si>
  <si>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</si>
  <si>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</si>
  <si>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</si>
  <si>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</si>
  <si>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</si>
  <si>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</si>
  <si>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</si>
  <si>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</si>
  <si>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</si>
  <si>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</si>
  <si>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</si>
  <si>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</si>
  <si>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</si>
  <si>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</si>
  <si>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</si>
  <si>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</si>
  <si>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</si>
  <si>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</si>
  <si>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</si>
  <si>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</si>
  <si>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</si>
  <si>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</si>
  <si>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</si>
  <si>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</si>
  <si>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</si>
  <si>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</si>
  <si>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</si>
  <si>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</si>
  <si>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</si>
  <si>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</si>
  <si>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</si>
  <si>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</si>
  <si>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</si>
  <si>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</si>
  <si>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</si>
  <si>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</si>
  <si>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</si>
  <si>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</si>
  <si>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</si>
  <si>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</si>
  <si>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</si>
  <si>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</si>
  <si>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</si>
  <si>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</si>
  <si>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</si>
  <si>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</si>
  <si>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</si>
  <si>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</si>
  <si>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</si>
  <si>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</si>
  <si>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</si>
  <si>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</si>
  <si>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</si>
  <si>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</si>
  <si>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</si>
  <si>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</si>
  <si>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</si>
  <si>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</si>
  <si>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</si>
  <si>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</si>
  <si>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</si>
  <si>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</si>
  <si>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</si>
  <si>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</si>
  <si>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</si>
  <si>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</si>
  <si>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</si>
  <si>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</si>
  <si>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</si>
  <si>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</si>
  <si>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</si>
  <si>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</si>
  <si>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</si>
  <si>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</si>
  <si>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</si>
  <si>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</si>
  <si>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</si>
  <si>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</si>
  <si>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</si>
  <si>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</si>
  <si>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</si>
  <si>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</si>
  <si>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</si>
  <si>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</si>
  <si>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</si>
  <si>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</si>
  <si>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</si>
  <si>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</si>
  <si>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</si>
  <si>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</si>
  <si>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</si>
  <si>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</si>
  <si>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</si>
  <si>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</si>
  <si>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</si>
  <si>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</si>
  <si>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</si>
  <si>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</si>
  <si>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</si>
  <si>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</si>
  <si>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</si>
  <si>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</si>
  <si>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</si>
  <si>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</si>
  <si>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</si>
  <si>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</si>
  <si>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</si>
  <si>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</si>
  <si>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</si>
  <si>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</si>
  <si>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</si>
  <si>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</si>
  <si>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</si>
  <si>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</si>
  <si>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</si>
  <si>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</si>
  <si>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</si>
  <si>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</si>
  <si>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</si>
  <si>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</si>
  <si>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</si>
  <si>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</si>
  <si>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</si>
  <si>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</si>
  <si>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</si>
  <si>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</si>
  <si>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</si>
  <si>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</si>
  <si>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</si>
  <si>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</si>
  <si>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</si>
  <si>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</si>
  <si>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</si>
  <si>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</si>
  <si>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</si>
  <si>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</si>
  <si>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</si>
  <si>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</si>
  <si>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</si>
  <si>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</si>
  <si>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</si>
  <si>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</si>
  <si>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</si>
  <si>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</si>
  <si>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</si>
  <si>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</si>
  <si>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</si>
  <si>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</si>
  <si>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</si>
  <si>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</si>
  <si>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</si>
  <si>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</si>
  <si>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</si>
  <si>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</si>
  <si>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</si>
  <si>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</si>
  <si>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</si>
  <si>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</si>
  <si>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</si>
  <si>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</si>
  <si>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</si>
  <si>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</si>
  <si>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</si>
  <si>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</si>
  <si>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</si>
  <si>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</si>
  <si>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</si>
  <si>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</si>
  <si>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</si>
  <si>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</si>
  <si>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</si>
  <si>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</si>
  <si>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</si>
  <si>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</si>
  <si>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</si>
  <si>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</si>
  <si>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</si>
  <si>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</si>
  <si>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</si>
  <si>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</si>
  <si>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</si>
  <si>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</si>
  <si>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</si>
  <si>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</si>
  <si>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</si>
  <si>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</si>
  <si>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</si>
  <si>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</si>
  <si>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</si>
  <si>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</si>
  <si>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</si>
  <si>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</si>
  <si>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</si>
  <si>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</si>
  <si>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</si>
  <si>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</si>
  <si>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</si>
  <si>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</si>
  <si>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</si>
  <si>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</si>
  <si>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</si>
  <si>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</si>
  <si>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</si>
  <si>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</si>
  <si>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</si>
  <si>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</si>
  <si>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</si>
  <si>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</si>
  <si>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</si>
  <si>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</si>
  <si>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</si>
  <si>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</si>
  <si>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</si>
  <si>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</si>
  <si>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</si>
  <si>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</si>
  <si>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</si>
  <si>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</si>
  <si>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</si>
  <si>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</si>
  <si>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</si>
  <si>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</si>
  <si>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</si>
  <si>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</si>
  <si>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</si>
  <si>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</si>
  <si>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</si>
  <si>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</si>
  <si>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</si>
  <si>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</si>
  <si>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</si>
  <si>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</si>
  <si>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</si>
  <si>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</si>
  <si>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</si>
  <si>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</si>
  <si>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</si>
  <si>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</si>
  <si>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</si>
  <si>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</si>
  <si>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</si>
  <si>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</si>
  <si>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</si>
  <si>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</si>
  <si>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</si>
  <si>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</si>
  <si>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</si>
  <si>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</si>
  <si>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</si>
  <si>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</si>
  <si>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</si>
  <si>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</si>
  <si>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</si>
  <si>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</si>
  <si>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</si>
  <si>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</si>
  <si>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</si>
  <si>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</si>
  <si>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</si>
  <si>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</si>
  <si>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</si>
  <si>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</si>
  <si>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</si>
  <si>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</si>
  <si>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</si>
  <si>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</si>
  <si>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</si>
  <si>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</si>
  <si>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</si>
  <si>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</si>
  <si>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</si>
  <si>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</si>
  <si>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</si>
  <si>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</si>
  <si>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</si>
  <si>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</si>
  <si>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</si>
  <si>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</si>
  <si>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</si>
  <si>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</si>
  <si>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</si>
  <si>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</si>
  <si>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</si>
  <si>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</si>
  <si>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</si>
  <si>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</si>
  <si>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</si>
  <si>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</si>
  <si>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</si>
  <si>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</si>
  <si>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</si>
  <si>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</si>
  <si>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</si>
  <si>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</si>
  <si>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</si>
  <si>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</si>
  <si>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</si>
  <si>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</si>
  <si>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</si>
  <si>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</si>
  <si>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</si>
  <si>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</si>
  <si>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</si>
  <si>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</si>
  <si>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</si>
  <si>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</si>
  <si>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</si>
  <si>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</si>
  <si>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</si>
  <si>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</si>
  <si>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</si>
  <si>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</si>
  <si>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</si>
  <si>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</si>
  <si>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</si>
  <si>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</si>
  <si>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</si>
  <si>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</si>
  <si>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</si>
  <si>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</si>
  <si>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</si>
  <si>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</si>
  <si>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</si>
  <si>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</si>
  <si>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</si>
  <si>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</si>
  <si>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</si>
  <si>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</si>
  <si>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</si>
  <si>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</si>
  <si>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</si>
  <si>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</si>
  <si>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</si>
  <si>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</si>
  <si>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</si>
  <si>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</si>
  <si>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</si>
  <si>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</si>
  <si>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</si>
  <si>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</si>
  <si>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</si>
  <si>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</si>
  <si>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</si>
  <si>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</si>
  <si>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</si>
  <si>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</si>
  <si>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</si>
  <si>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</si>
  <si>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</si>
  <si>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</si>
  <si>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</si>
  <si>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</si>
  <si>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</si>
  <si>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</si>
  <si>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</si>
  <si>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</si>
  <si>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</si>
  <si>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</si>
  <si>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</si>
  <si>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</si>
  <si>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</si>
  <si>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</si>
  <si>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</si>
  <si>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</si>
  <si>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</si>
  <si>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</si>
  <si>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</si>
  <si>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</si>
  <si>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</si>
  <si>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</si>
  <si>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</si>
  <si>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</si>
  <si>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</si>
  <si>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</si>
  <si>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</si>
  <si>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</si>
  <si>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</si>
  <si>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</si>
  <si>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</si>
  <si>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</si>
  <si>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</si>
  <si>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</si>
  <si>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</si>
  <si>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</si>
  <si>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</si>
  <si>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</si>
  <si>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</si>
  <si>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</si>
  <si>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</si>
  <si>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</si>
  <si>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</si>
  <si>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</si>
  <si>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</si>
  <si>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</si>
  <si>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</si>
  <si>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</si>
  <si>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</si>
  <si>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</si>
  <si>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</si>
  <si>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</si>
  <si>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</si>
  <si>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</si>
  <si>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</si>
  <si>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</si>
  <si>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</si>
  <si>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</si>
  <si>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</si>
  <si>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</si>
  <si>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</si>
  <si>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</si>
  <si>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</si>
  <si>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</si>
  <si>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</si>
  <si>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</si>
  <si>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</si>
  <si>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</si>
  <si>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</si>
  <si>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</si>
  <si>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</si>
  <si>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</si>
  <si>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</si>
  <si>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</si>
  <si>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</si>
  <si>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</si>
  <si>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</si>
  <si>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</si>
  <si>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</si>
  <si>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</si>
  <si>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</si>
  <si>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</si>
  <si>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</si>
  <si>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</si>
  <si>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</si>
  <si>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</si>
  <si>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</si>
  <si>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</si>
  <si>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</si>
  <si>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</si>
  <si>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</si>
  <si>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</si>
  <si>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</si>
  <si>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</si>
  <si>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</si>
  <si>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</si>
  <si>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</si>
  <si>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</si>
  <si>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</si>
  <si>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</si>
  <si>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</si>
  <si>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</si>
  <si>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</si>
  <si>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</si>
  <si>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</si>
  <si>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</si>
  <si>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</si>
  <si>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</si>
  <si>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</si>
  <si>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</si>
  <si>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</si>
  <si>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</si>
  <si>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</si>
  <si>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</si>
  <si>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</si>
  <si>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</si>
  <si>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</si>
  <si>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</si>
  <si>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</si>
  <si>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</si>
  <si>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</si>
  <si>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</si>
  <si>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</si>
  <si>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</si>
  <si>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</si>
  <si>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</si>
  <si>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</si>
  <si>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</si>
  <si>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</si>
  <si>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</si>
  <si>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</si>
  <si>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</si>
  <si>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</si>
  <si>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</si>
  <si>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</si>
  <si>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</si>
  <si>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</si>
  <si>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</si>
  <si>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</si>
  <si>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</si>
  <si>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</si>
  <si>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</si>
  <si>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</si>
  <si>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</si>
  <si>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</si>
  <si>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</si>
  <si>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</si>
  <si>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</si>
  <si>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</si>
  <si>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</si>
  <si>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</si>
  <si>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</si>
  <si>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</si>
  <si>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</si>
  <si>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</si>
  <si>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</si>
  <si>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</si>
  <si>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</si>
  <si>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</si>
  <si>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</si>
  <si>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</si>
  <si>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</si>
  <si>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</si>
  <si>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</si>
  <si>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</si>
  <si>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</si>
  <si>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</si>
  <si>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</si>
  <si>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</si>
  <si>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</si>
  <si>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</si>
  <si>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</si>
  <si>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</si>
  <si>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</si>
  <si>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</si>
  <si>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</si>
  <si>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</si>
  <si>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</si>
  <si>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</si>
  <si>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</si>
  <si>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</si>
  <si>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</si>
  <si>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</si>
  <si>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</si>
  <si>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</si>
  <si>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</si>
  <si>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</si>
  <si>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</si>
  <si>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</si>
  <si>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</si>
  <si>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</si>
  <si>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</si>
  <si>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</si>
  <si>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</si>
  <si>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</si>
  <si>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</si>
  <si>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</si>
  <si>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</si>
  <si>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</si>
  <si>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</si>
  <si>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</si>
  <si>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</si>
  <si>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</si>
  <si>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</si>
  <si>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</si>
  <si>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</si>
  <si>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</si>
  <si>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</si>
  <si>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</si>
  <si>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</si>
  <si>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</si>
  <si>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</si>
  <si>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</si>
  <si>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</si>
  <si>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</si>
  <si>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</si>
  <si>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</si>
  <si>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</si>
  <si>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</si>
  <si>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</si>
  <si>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</si>
  <si>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</si>
  <si>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</si>
  <si>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</si>
  <si>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</si>
  <si>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</si>
  <si>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</si>
  <si>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</si>
  <si>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</si>
  <si>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</si>
  <si>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</si>
  <si>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</si>
  <si>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</si>
  <si>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</si>
  <si>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</si>
  <si>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</si>
  <si>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</si>
  <si>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</si>
  <si>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</si>
  <si>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</si>
  <si>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</si>
  <si>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</si>
  <si>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</si>
  <si>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</si>
  <si>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</si>
  <si>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</si>
  <si>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</si>
  <si>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</si>
  <si>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</si>
  <si>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</si>
  <si>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</si>
  <si>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</si>
  <si>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</si>
  <si>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</si>
  <si>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</si>
  <si>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</si>
  <si>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</si>
  <si>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</si>
  <si>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</si>
  <si>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</si>
  <si>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</si>
  <si>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</si>
  <si>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</si>
  <si>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</si>
  <si>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</si>
  <si>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</si>
  <si>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</si>
  <si>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</si>
  <si>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</si>
  <si>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</si>
  <si>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</si>
  <si>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</si>
  <si>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</si>
  <si>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</si>
  <si>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</si>
  <si>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</si>
  <si>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</si>
  <si>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</si>
  <si>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</si>
  <si>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</si>
  <si>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</si>
  <si>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</si>
  <si>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</si>
  <si>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</si>
  <si>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</si>
  <si>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</si>
  <si>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</si>
  <si>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</si>
  <si>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</si>
  <si>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</si>
  <si>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</si>
  <si>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</si>
  <si>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</si>
  <si>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</si>
  <si>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</si>
  <si>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</si>
  <si>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</si>
  <si>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</si>
  <si>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</si>
  <si>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</si>
  <si>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</si>
  <si>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</si>
  <si>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</si>
  <si>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</si>
  <si>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</si>
  <si>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</si>
  <si>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</si>
  <si>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</si>
  <si>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</si>
  <si>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</si>
  <si>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</si>
  <si>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</si>
  <si>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</si>
  <si>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</si>
  <si>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</si>
  <si>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</si>
  <si>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</si>
  <si>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</si>
  <si>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</si>
  <si>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</si>
  <si>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</si>
  <si>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</si>
  <si>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</si>
  <si>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</si>
  <si>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</si>
  <si>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</si>
  <si>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</si>
  <si>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</si>
  <si>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</si>
  <si>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</si>
  <si>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</si>
  <si>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</si>
  <si>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</si>
  <si>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</si>
  <si>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</si>
  <si>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</si>
  <si>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</si>
  <si>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</si>
  <si>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</si>
  <si>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</si>
  <si>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</si>
  <si>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</si>
  <si>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</si>
  <si>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</si>
  <si>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</si>
  <si>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</si>
  <si>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</si>
  <si>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</si>
  <si>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</si>
  <si>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</si>
  <si>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</si>
  <si>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</si>
  <si>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</si>
  <si>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</si>
  <si>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</si>
  <si>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</si>
  <si>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</si>
  <si>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</si>
  <si>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</si>
  <si>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</si>
  <si>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</si>
  <si>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</si>
  <si>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</si>
  <si>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</si>
  <si>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</si>
  <si>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</si>
  <si>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</si>
  <si>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</si>
  <si>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</si>
  <si>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</si>
  <si>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</si>
  <si>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</si>
  <si>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</si>
  <si>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</si>
  <si>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</si>
  <si>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</si>
  <si>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</si>
  <si>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</si>
  <si>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</si>
  <si>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</si>
  <si>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</si>
  <si>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</si>
  <si>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</si>
  <si>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</si>
  <si>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</si>
  <si>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</si>
  <si>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</si>
  <si>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</si>
  <si>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</si>
  <si>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</si>
  <si>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</si>
  <si>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</si>
  <si>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</si>
  <si>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</si>
  <si>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</si>
  <si>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</si>
  <si>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</si>
  <si>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</si>
  <si>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</si>
  <si>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</si>
  <si>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</si>
  <si>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</si>
  <si>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</si>
  <si>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</si>
  <si>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</si>
  <si>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</si>
  <si>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</si>
  <si>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</si>
  <si>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</si>
  <si>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</si>
  <si>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</si>
  <si>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</si>
  <si>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</si>
  <si>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</si>
  <si>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</si>
  <si>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</si>
  <si>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</si>
  <si>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</si>
  <si>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</si>
  <si>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</si>
  <si>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</si>
  <si>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</si>
  <si>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</si>
  <si>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</si>
  <si>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</si>
  <si>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</si>
  <si>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</si>
  <si>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</si>
  <si>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</si>
  <si>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</si>
  <si>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</si>
  <si>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</si>
  <si>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</si>
  <si>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</si>
  <si>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</si>
  <si>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</si>
  <si>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</si>
  <si>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</si>
  <si>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</si>
  <si>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</si>
  <si>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</si>
  <si>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</si>
  <si>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</si>
  <si>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</si>
  <si>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</si>
  <si>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</si>
  <si>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</si>
  <si>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</si>
  <si>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</si>
  <si>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</si>
  <si>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</si>
  <si>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</si>
  <si>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</si>
  <si>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</si>
  <si>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</si>
  <si>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</si>
  <si>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</si>
  <si>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</si>
  <si>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</si>
  <si>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</si>
  <si>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</si>
  <si>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</si>
  <si>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</si>
  <si>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</si>
  <si>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</si>
  <si>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</si>
  <si>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</si>
  <si>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</si>
  <si>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</si>
  <si>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</si>
  <si>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</si>
  <si>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</si>
  <si>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</si>
  <si>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</si>
  <si>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</si>
  <si>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</si>
  <si>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</si>
  <si>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</si>
  <si>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</si>
  <si>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</si>
  <si>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</si>
  <si>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</si>
  <si>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</si>
  <si>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</si>
  <si>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</si>
  <si>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</si>
  <si>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</si>
  <si>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</si>
  <si>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</si>
  <si>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</si>
  <si>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</si>
  <si>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</si>
  <si>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</si>
  <si>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</si>
  <si>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</si>
  <si>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</si>
  <si>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</si>
  <si>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</si>
  <si>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</si>
  <si>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</si>
  <si>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</si>
  <si>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</si>
  <si>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</si>
  <si>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</si>
  <si>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</si>
  <si>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</si>
  <si>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</si>
  <si>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</si>
  <si>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</si>
  <si>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</si>
  <si>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</si>
  <si>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</si>
  <si>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</si>
  <si>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</si>
  <si>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</si>
  <si>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</si>
  <si>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</si>
  <si>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</si>
  <si>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</si>
  <si>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</si>
  <si>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</si>
  <si>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</si>
  <si>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</si>
  <si>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</si>
  <si>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</si>
  <si>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</si>
  <si>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</si>
  <si>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</si>
  <si>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</si>
  <si>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</si>
  <si>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</si>
  <si>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</si>
  <si>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</si>
  <si>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</si>
  <si>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</si>
  <si>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</si>
  <si>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</si>
  <si>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</si>
  <si>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</si>
  <si>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</si>
  <si>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</si>
  <si>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</si>
  <si>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</si>
  <si>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</si>
  <si>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</si>
  <si>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</si>
  <si>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</si>
  <si>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</si>
  <si>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</si>
  <si>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</si>
  <si>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</si>
  <si>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</si>
  <si>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</si>
  <si>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</si>
  <si>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</si>
  <si>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</si>
  <si>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</si>
  <si>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</si>
  <si>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</si>
  <si>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</si>
  <si>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</si>
  <si>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</si>
  <si>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</si>
  <si>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</si>
  <si>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</si>
  <si>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</si>
  <si>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</si>
  <si>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</si>
  <si>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</si>
  <si>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</si>
  <si>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</si>
  <si>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</si>
  <si>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</si>
  <si>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</si>
  <si>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</si>
  <si>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</si>
  <si>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</si>
  <si>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</si>
  <si>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</si>
  <si>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</si>
  <si>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</si>
  <si>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</si>
  <si>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</si>
  <si>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</si>
  <si>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</si>
  <si>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</si>
  <si>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</si>
  <si>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</si>
  <si>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</si>
  <si>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</si>
  <si>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</si>
  <si>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</si>
  <si>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</si>
  <si>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</si>
  <si>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</si>
  <si>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</si>
  <si>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</si>
  <si>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</si>
  <si>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</si>
  <si>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</si>
  <si>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</si>
  <si>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</si>
  <si>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</si>
  <si>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</si>
  <si>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</si>
  <si>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</si>
  <si>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</si>
  <si>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</si>
  <si>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</si>
  <si>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</si>
  <si>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</si>
  <si>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</si>
  <si>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</si>
  <si>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</si>
  <si>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</si>
  <si>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</si>
  <si>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</si>
  <si>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</si>
  <si>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</si>
  <si>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</si>
  <si>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</si>
  <si>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</si>
  <si>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</si>
  <si>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</si>
  <si>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</si>
  <si>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</si>
  <si>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</si>
  <si>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</si>
  <si>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</si>
  <si>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</si>
  <si>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</si>
  <si>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</si>
  <si>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</si>
  <si>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</si>
  <si>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</si>
  <si>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</si>
  <si>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</si>
  <si>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</si>
  <si>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</si>
  <si>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</si>
  <si>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</si>
  <si>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</si>
  <si>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</si>
  <si>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</si>
  <si>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</si>
  <si>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</si>
  <si>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</si>
  <si>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</si>
  <si>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</si>
  <si>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</si>
  <si>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</si>
  <si>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</si>
  <si>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</si>
  <si>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</si>
  <si>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</si>
  <si>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</si>
  <si>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</si>
  <si>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</si>
  <si>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</si>
  <si>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</si>
  <si>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</si>
  <si>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</si>
  <si>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</si>
  <si>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</si>
  <si>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</si>
  <si>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</si>
  <si>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</si>
  <si>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</si>
  <si>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</si>
  <si>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</si>
  <si>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</si>
  <si>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</si>
  <si>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</si>
  <si>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</si>
  <si>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</si>
  <si>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</si>
  <si>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</si>
  <si>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</si>
  <si>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</si>
  <si>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</si>
  <si>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</si>
  <si>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</si>
  <si>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</si>
  <si>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</si>
  <si>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</si>
  <si>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</si>
  <si>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</si>
  <si>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</si>
  <si>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</si>
  <si>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</si>
  <si>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</si>
  <si>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</si>
  <si>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</si>
  <si>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</si>
  <si>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</si>
  <si>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</si>
  <si>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</si>
  <si>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</si>
  <si>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</si>
  <si>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</si>
  <si>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</si>
  <si>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</si>
  <si>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</si>
  <si>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</si>
  <si>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</si>
  <si>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</si>
  <si>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</si>
  <si>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</si>
  <si>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</si>
  <si>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</si>
  <si>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</si>
  <si>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</si>
  <si>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</si>
  <si>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</si>
  <si>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</si>
  <si>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</si>
  <si>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</si>
  <si>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</si>
  <si>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</si>
  <si>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</si>
  <si>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</si>
  <si>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</si>
  <si>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</si>
  <si>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</si>
  <si>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</si>
  <si>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</si>
  <si>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</si>
  <si>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</si>
  <si>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</si>
  <si>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</si>
  <si>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</si>
  <si>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</si>
  <si>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</si>
  <si>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</si>
  <si>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</si>
  <si>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</si>
  <si>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</si>
  <si>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</si>
  <si>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</si>
  <si>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</si>
  <si>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</si>
  <si>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</si>
  <si>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</si>
  <si>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</si>
  <si>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</si>
  <si>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</si>
  <si>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</si>
  <si>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</si>
  <si>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</si>
  <si>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</si>
  <si>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</si>
  <si>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</si>
  <si>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</si>
  <si>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</si>
  <si>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</si>
  <si>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</si>
  <si>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</si>
  <si>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</si>
  <si>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</si>
  <si>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</si>
  <si>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</si>
  <si>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</si>
  <si>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</si>
  <si>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</si>
  <si>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</si>
  <si>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</si>
  <si>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</si>
  <si>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</si>
  <si>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</si>
  <si>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</si>
  <si>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</si>
  <si>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</si>
  <si>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</si>
  <si>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</si>
  <si>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</si>
  <si>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</si>
  <si>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</si>
  <si>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</si>
  <si>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</si>
  <si>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</si>
  <si>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</si>
  <si>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</si>
  <si>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</si>
  <si>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</si>
  <si>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</si>
  <si>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</si>
  <si>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</si>
  <si>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</si>
  <si>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</si>
  <si>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</si>
  <si>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</si>
  <si>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</si>
  <si>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</si>
  <si>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</si>
  <si>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</si>
  <si>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</si>
  <si>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</si>
  <si>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</si>
  <si>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</si>
  <si>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</si>
  <si>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</si>
  <si>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</si>
  <si>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</si>
  <si>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</si>
  <si>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</si>
  <si>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</si>
  <si>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</si>
  <si>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</si>
  <si>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</si>
  <si>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</si>
  <si>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</si>
  <si>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</si>
  <si>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</si>
  <si>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</si>
  <si>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</si>
  <si>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</si>
  <si>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</si>
  <si>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</si>
  <si>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</si>
  <si>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</si>
  <si>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</si>
  <si>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</si>
  <si>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</si>
  <si>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</si>
  <si>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</si>
  <si>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</si>
  <si>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</si>
  <si>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</si>
  <si>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</si>
  <si>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</si>
  <si>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</si>
  <si>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</si>
  <si>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</si>
  <si>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</si>
  <si>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</si>
  <si>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</si>
  <si>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</si>
  <si>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</si>
  <si>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</si>
  <si>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</si>
  <si>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</si>
  <si>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</si>
  <si>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</si>
  <si>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</si>
  <si>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</si>
  <si>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</si>
  <si>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</si>
  <si>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</si>
  <si>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</si>
  <si>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</si>
  <si>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</si>
  <si>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</si>
  <si>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</si>
  <si>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</si>
  <si>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</si>
  <si>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</si>
  <si>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</si>
  <si>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</si>
  <si>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</si>
  <si>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</si>
  <si>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</si>
  <si>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</si>
  <si>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</si>
  <si>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</si>
  <si>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</si>
  <si>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</si>
  <si>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</si>
  <si>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</si>
  <si>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</si>
  <si>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</si>
  <si>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</si>
  <si>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</si>
  <si>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</si>
  <si>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</si>
  <si>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</si>
  <si>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</si>
  <si>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</si>
  <si>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</si>
  <si>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</si>
  <si>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</si>
  <si>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</si>
  <si>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</si>
  <si>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</si>
  <si>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</si>
  <si>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</si>
  <si>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</si>
  <si>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</si>
  <si>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</si>
  <si>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</si>
  <si>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</si>
  <si>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</si>
  <si>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</si>
  <si>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</si>
  <si>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</si>
  <si>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</si>
  <si>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</si>
  <si>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</si>
  <si>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</si>
  <si>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</si>
  <si>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</si>
  <si>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</si>
  <si>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</si>
  <si>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</si>
  <si>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</si>
  <si>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</si>
  <si>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</si>
  <si>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</si>
  <si>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</si>
  <si>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</si>
  <si>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</si>
  <si>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</si>
  <si>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</si>
  <si>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</si>
  <si>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</si>
  <si>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</si>
  <si>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</si>
  <si>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</si>
  <si>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</si>
  <si>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</si>
  <si>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</si>
  <si>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</si>
  <si>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</si>
  <si>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</si>
  <si>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</si>
  <si>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</si>
  <si>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</si>
  <si>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</si>
  <si>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</si>
  <si>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</si>
  <si>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</si>
  <si>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</si>
  <si>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</si>
  <si>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</si>
  <si>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</si>
  <si>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</si>
  <si>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</si>
  <si>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</si>
  <si>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</si>
  <si>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</si>
  <si>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</si>
  <si>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</si>
  <si>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</si>
  <si>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</si>
  <si>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</si>
  <si>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</si>
  <si>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</si>
  <si>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</si>
  <si>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</si>
  <si>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</si>
  <si>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</si>
  <si>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</si>
  <si>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</si>
  <si>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</si>
  <si>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</si>
  <si>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</si>
  <si>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</si>
  <si>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</si>
  <si>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</si>
  <si>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</si>
  <si>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</si>
  <si>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</si>
  <si>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</si>
  <si>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</si>
  <si>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</si>
  <si>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</si>
  <si>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</si>
  <si>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</si>
  <si>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</si>
  <si>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</si>
  <si>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</si>
  <si>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</si>
  <si>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</si>
  <si>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</si>
  <si>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</si>
  <si>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</si>
  <si>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</si>
  <si>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</si>
  <si>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</si>
  <si>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</si>
  <si>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</si>
  <si>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</si>
  <si>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</si>
  <si>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</si>
  <si>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</si>
  <si>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</si>
  <si>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</si>
  <si>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</si>
  <si>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</si>
  <si>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</si>
  <si>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</si>
  <si>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</si>
  <si>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</si>
  <si>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</si>
  <si>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</si>
  <si>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</si>
  <si>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</si>
  <si>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</si>
  <si>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</si>
  <si>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</si>
  <si>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</si>
  <si>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</si>
  <si>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</si>
  <si>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</si>
  <si>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</si>
  <si>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</si>
  <si>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</si>
  <si>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</si>
  <si>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</si>
  <si>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</si>
  <si>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</si>
  <si>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</si>
  <si>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</si>
  <si>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</si>
  <si>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</si>
  <si>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</si>
  <si>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</si>
  <si>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</si>
  <si>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</si>
  <si>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</si>
  <si>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</si>
  <si>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</si>
  <si>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</si>
  <si>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</si>
  <si>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</si>
  <si>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</si>
  <si>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</si>
  <si>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</si>
  <si>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</si>
  <si>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</si>
  <si>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</si>
  <si>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</si>
  <si>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</si>
  <si>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</si>
  <si>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</si>
  <si>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</si>
  <si>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</si>
  <si>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</si>
  <si>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</si>
  <si>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</si>
  <si>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</si>
  <si>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</si>
  <si>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</si>
  <si>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</si>
  <si>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</si>
  <si>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</si>
  <si>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</si>
  <si>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</si>
  <si>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</si>
  <si>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</si>
  <si>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</si>
  <si>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</si>
  <si>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</si>
  <si>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</si>
  <si>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</si>
  <si>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</si>
  <si>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</si>
  <si>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</si>
  <si>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</si>
  <si>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</si>
  <si>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</si>
  <si>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</si>
  <si>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</si>
  <si>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</si>
  <si>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</si>
  <si>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</si>
  <si>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</si>
  <si>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</si>
  <si>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</si>
  <si>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</si>
  <si>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</si>
  <si>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</si>
  <si>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</si>
  <si>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</si>
  <si>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</si>
  <si>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</si>
  <si>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</si>
  <si>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</si>
  <si>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</si>
  <si>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</si>
  <si>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</si>
  <si>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</si>
  <si>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</si>
  <si>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</si>
  <si>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</si>
  <si>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</si>
  <si>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</si>
  <si>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</si>
  <si>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</si>
  <si>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</si>
  <si>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</si>
  <si>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</si>
  <si>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</si>
  <si>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</si>
  <si>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</si>
  <si>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</si>
  <si>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</si>
  <si>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</si>
  <si>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</si>
  <si>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</si>
  <si>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</si>
  <si>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</si>
  <si>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</si>
  <si>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</si>
  <si>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</si>
  <si>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</si>
  <si>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</si>
  <si>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</si>
  <si>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</si>
  <si>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</si>
  <si>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</si>
  <si>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</si>
  <si>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</si>
  <si>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</si>
  <si>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</si>
  <si>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</si>
  <si>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</si>
  <si>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</si>
  <si>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</si>
  <si>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</si>
  <si>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</si>
  <si>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</si>
  <si>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</si>
  <si>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</si>
  <si>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</si>
  <si>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</si>
  <si>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</si>
  <si>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</si>
  <si>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</si>
  <si>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</si>
  <si>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</si>
  <si>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</si>
  <si>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</si>
  <si>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</si>
  <si>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</si>
  <si>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</si>
  <si>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</si>
  <si>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</si>
  <si>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</si>
  <si>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</si>
  <si>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</si>
  <si>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</si>
  <si>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</si>
  <si>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</si>
  <si>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</si>
  <si>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</si>
  <si>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</si>
  <si>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</si>
  <si>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</si>
  <si>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</si>
  <si>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</si>
  <si>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</si>
  <si>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</si>
  <si>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</si>
  <si>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</si>
  <si>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</si>
  <si>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</si>
  <si>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</si>
  <si>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</si>
  <si>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</si>
  <si>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</si>
  <si>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</si>
  <si>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</si>
  <si>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</si>
  <si>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</si>
  <si>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</si>
  <si>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</si>
  <si>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</si>
  <si>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</si>
  <si>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</si>
  <si>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</si>
  <si>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</si>
  <si>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</si>
  <si>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</si>
  <si>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</si>
  <si>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</si>
  <si>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</si>
  <si>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</si>
  <si>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</si>
  <si>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</si>
  <si>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</si>
  <si>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</si>
  <si>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</si>
  <si>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</si>
  <si>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</si>
  <si>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</si>
  <si>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</si>
  <si>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</si>
  <si>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</si>
  <si>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</si>
  <si>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</si>
  <si>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</si>
  <si>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</si>
  <si>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</si>
  <si>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</si>
  <si>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</si>
  <si>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</si>
  <si>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</si>
  <si>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</si>
  <si>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</si>
  <si>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</si>
  <si>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</si>
  <si>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</si>
  <si>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</si>
  <si>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</si>
  <si>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</si>
  <si>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</si>
  <si>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</si>
  <si>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</si>
  <si>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</si>
  <si>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</si>
  <si>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</si>
  <si>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</si>
  <si>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</si>
  <si>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</si>
  <si>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</si>
  <si>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</si>
  <si>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</si>
  <si>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</si>
  <si>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</si>
  <si>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</si>
  <si>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</si>
  <si>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</si>
  <si>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</si>
  <si>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</si>
  <si>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</si>
  <si>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</si>
  <si>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</si>
  <si>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</si>
  <si>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</si>
  <si>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</si>
  <si>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</si>
  <si>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</si>
  <si>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</si>
  <si>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</si>
  <si>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</si>
  <si>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</si>
  <si>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</si>
  <si>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</si>
  <si>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</si>
  <si>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</si>
  <si>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</si>
  <si>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</si>
  <si>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</si>
  <si>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</si>
  <si>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</si>
  <si>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</si>
  <si>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</si>
  <si>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</si>
  <si>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</si>
  <si>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</si>
  <si>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</si>
  <si>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</si>
  <si>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</si>
  <si>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</si>
  <si>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</si>
  <si>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</si>
  <si>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</si>
  <si>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</si>
  <si>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</si>
  <si>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</si>
  <si>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</si>
  <si>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</si>
  <si>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</si>
  <si>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</si>
  <si>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</si>
  <si>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</si>
  <si>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</si>
  <si>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</si>
  <si>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</si>
  <si>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</si>
  <si>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</si>
  <si>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</si>
  <si>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</si>
  <si>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</si>
  <si>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</si>
  <si>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</si>
  <si>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</si>
  <si>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</si>
  <si>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</si>
  <si>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</si>
  <si>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</si>
  <si>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</si>
  <si>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</si>
  <si>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</si>
  <si>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</si>
  <si>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</si>
  <si>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</si>
  <si>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</si>
  <si>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</si>
  <si>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</si>
  <si>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</si>
  <si>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</si>
  <si>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</si>
  <si>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</si>
  <si>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</si>
  <si>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</si>
  <si>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</si>
  <si>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</si>
  <si>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</si>
  <si>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</si>
  <si>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</si>
  <si>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</si>
  <si>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</si>
  <si>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</si>
  <si>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</si>
  <si>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</si>
  <si>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</si>
  <si>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</si>
  <si>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</si>
  <si>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</si>
  <si>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</si>
  <si>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</si>
  <si>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</si>
  <si>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</si>
  <si>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</si>
  <si>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</si>
  <si>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</si>
  <si>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</si>
  <si>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</si>
  <si>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</si>
  <si>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</si>
  <si>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</si>
  <si>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</si>
  <si>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</si>
  <si>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</si>
  <si>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</si>
  <si>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</si>
  <si>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</si>
  <si>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</si>
  <si>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</si>
  <si>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</si>
  <si>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</si>
  <si>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</si>
  <si>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</si>
  <si>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</si>
  <si>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</si>
  <si>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</si>
  <si>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</si>
  <si>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</si>
  <si>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</si>
  <si>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</si>
  <si>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</si>
  <si>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</si>
  <si>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</si>
  <si>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</si>
  <si>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</si>
  <si>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</si>
  <si>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</si>
  <si>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</si>
  <si>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</si>
  <si>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</si>
  <si>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</si>
  <si>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</si>
  <si>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</si>
  <si>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</si>
  <si>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</si>
  <si>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</si>
  <si>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</si>
  <si>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</si>
  <si>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</si>
  <si>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</si>
  <si>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</si>
  <si>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</si>
  <si>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</si>
  <si>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</si>
  <si>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</si>
  <si>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</si>
  <si>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</si>
  <si>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</si>
  <si>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</si>
  <si>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</si>
  <si>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</si>
  <si>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</si>
  <si>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</si>
  <si>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</si>
  <si>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</si>
  <si>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</si>
  <si>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</si>
  <si>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</si>
  <si>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</si>
  <si>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</si>
  <si>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</si>
  <si>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</si>
  <si>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</si>
  <si>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</si>
  <si>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</si>
  <si>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</si>
  <si>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</si>
  <si>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</si>
  <si>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</si>
  <si>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</si>
  <si>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</si>
  <si>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</si>
  <si>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</si>
  <si>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</si>
  <si>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</si>
  <si>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</si>
  <si>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</si>
  <si>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</si>
  <si>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</si>
  <si>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</si>
  <si>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</si>
  <si>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</si>
  <si>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</si>
  <si>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</si>
  <si>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</si>
  <si>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</si>
  <si>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</si>
  <si>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</si>
  <si>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</si>
  <si>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</si>
  <si>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</si>
  <si>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</si>
  <si>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</si>
  <si>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</si>
  <si>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</si>
  <si>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</si>
  <si>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</si>
  <si>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</si>
  <si>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</si>
  <si>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</si>
  <si>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</si>
  <si>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</si>
  <si>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</si>
  <si>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</si>
  <si>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</si>
  <si>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</si>
  <si>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</si>
  <si>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</si>
  <si>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</si>
  <si>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</si>
  <si>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</si>
  <si>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</si>
  <si>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</si>
  <si>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</si>
  <si>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</si>
  <si>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</si>
  <si>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</si>
  <si>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</si>
  <si>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</si>
  <si>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</si>
  <si>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</si>
  <si>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</si>
  <si>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</si>
  <si>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</si>
  <si>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</si>
  <si>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</si>
  <si>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</si>
  <si>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</si>
  <si>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</si>
  <si>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</si>
  <si>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</si>
  <si>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</si>
  <si>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</si>
  <si>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</si>
  <si>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</si>
  <si>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</si>
  <si>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</si>
  <si>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</si>
  <si>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</si>
  <si>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</si>
  <si>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</si>
  <si>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</si>
  <si>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</si>
  <si>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</si>
  <si>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</si>
  <si>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</si>
  <si>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</si>
  <si>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</si>
  <si>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</si>
  <si>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</si>
  <si>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</si>
  <si>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</si>
  <si>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</si>
  <si>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</si>
  <si>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</si>
  <si>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</si>
  <si>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</si>
  <si>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</si>
  <si>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</si>
  <si>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</si>
  <si>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</si>
  <si>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</si>
  <si>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</si>
  <si>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</si>
  <si>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</si>
  <si>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</si>
  <si>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</si>
  <si>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</si>
  <si>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</si>
  <si>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</si>
  <si>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</si>
  <si>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</si>
  <si>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</si>
  <si>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</si>
  <si>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</si>
  <si>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</si>
  <si>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</si>
  <si>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</si>
  <si>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</si>
  <si>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</si>
  <si>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</si>
  <si>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</si>
  <si>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</si>
  <si>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</si>
  <si>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</si>
  <si>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</si>
  <si>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</si>
  <si>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</si>
  <si>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</si>
  <si>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</si>
  <si>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</si>
  <si>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</si>
  <si>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</si>
  <si>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</si>
  <si>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</si>
  <si>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</si>
  <si>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</si>
  <si>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</si>
  <si>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</si>
  <si>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</si>
  <si>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</si>
  <si>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</si>
  <si>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</si>
  <si>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</si>
  <si>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</si>
  <si>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</si>
  <si>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</si>
  <si>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</si>
  <si>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</si>
  <si>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</si>
  <si>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</si>
  <si>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</si>
  <si>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</si>
  <si>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</si>
  <si>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</si>
  <si>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</si>
  <si>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</si>
  <si>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</si>
  <si>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</si>
  <si>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</si>
  <si>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</si>
  <si>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</si>
  <si>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</si>
  <si>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</si>
  <si>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</si>
  <si>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</si>
  <si>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</si>
  <si>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</si>
  <si>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</si>
  <si>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</si>
  <si>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</si>
  <si>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</si>
  <si>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</si>
  <si>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</si>
  <si>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</si>
  <si>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</si>
  <si>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</si>
  <si>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</si>
  <si>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</si>
  <si>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</si>
  <si>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</si>
  <si>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</si>
  <si>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</si>
  <si>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</si>
  <si>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</si>
  <si>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</si>
  <si>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</si>
  <si>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</si>
  <si>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</si>
  <si>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</si>
  <si>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</si>
  <si>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</si>
  <si>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</si>
  <si>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</si>
  <si>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</si>
  <si>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</si>
  <si>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</si>
  <si>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</si>
  <si>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</si>
  <si>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</si>
  <si>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</si>
  <si>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</si>
  <si>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</si>
  <si>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</si>
  <si>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</si>
  <si>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</si>
  <si>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</si>
  <si>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</si>
  <si>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</si>
  <si>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</si>
  <si>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</si>
  <si>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</si>
  <si>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</si>
  <si>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</si>
  <si>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</si>
  <si>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</si>
  <si>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</si>
  <si>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</si>
  <si>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</si>
  <si>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</si>
  <si>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</si>
  <si>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</si>
  <si>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</si>
  <si>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</si>
  <si>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</si>
  <si>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</si>
  <si>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</si>
  <si>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</si>
  <si>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</si>
  <si>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</si>
  <si>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</si>
  <si>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</si>
  <si>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</si>
  <si>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</si>
  <si>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</si>
  <si>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</si>
  <si>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</si>
  <si>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</si>
  <si>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</si>
  <si>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</si>
  <si>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</si>
  <si>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</si>
  <si>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</si>
  <si>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</si>
  <si>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</si>
  <si>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</si>
  <si>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</si>
  <si>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</si>
  <si>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</si>
  <si>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</si>
  <si>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</si>
  <si>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</si>
  <si>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</si>
  <si>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</si>
  <si>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</si>
  <si>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</si>
  <si>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</si>
  <si>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</si>
  <si>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</si>
  <si>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</si>
  <si>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</si>
  <si>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</si>
  <si>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</si>
  <si>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</si>
  <si>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</si>
  <si>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</si>
  <si>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</si>
  <si>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</si>
  <si>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</si>
  <si>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</si>
  <si>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</si>
  <si>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</si>
  <si>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</si>
  <si>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</si>
  <si>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</si>
  <si>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</si>
  <si>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</si>
  <si>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</si>
  <si>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</si>
  <si>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</si>
  <si>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</si>
  <si>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</si>
  <si>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</si>
  <si>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</si>
  <si>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</si>
  <si>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</si>
  <si>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</si>
  <si>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</si>
  <si>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</si>
  <si>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</si>
  <si>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</si>
  <si>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</si>
  <si>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</si>
  <si>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</si>
  <si>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</si>
  <si>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</si>
  <si>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</si>
  <si>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</si>
  <si>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</si>
  <si>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</si>
  <si>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</si>
  <si>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</si>
  <si>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</si>
  <si>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</si>
  <si>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</si>
  <si>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</si>
  <si>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</si>
  <si>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</si>
  <si>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</si>
  <si>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</si>
  <si>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</si>
  <si>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</si>
  <si>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</si>
  <si>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</si>
  <si>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</si>
  <si>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</si>
  <si>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</si>
  <si>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</si>
  <si>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</si>
  <si>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</si>
  <si>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</si>
  <si>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</si>
  <si>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</si>
  <si>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</si>
  <si>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</si>
  <si>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</si>
  <si>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</si>
  <si>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</si>
  <si>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</si>
  <si>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</si>
  <si>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</si>
  <si>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</si>
  <si>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</si>
  <si>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</si>
  <si>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</si>
  <si>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</si>
  <si>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</si>
  <si>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</si>
  <si>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</si>
  <si>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</si>
  <si>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</si>
  <si>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</si>
  <si>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</si>
  <si>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</si>
  <si>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</si>
  <si>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</si>
  <si>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</si>
  <si>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</si>
  <si>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</si>
  <si>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</si>
  <si>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</si>
  <si>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</si>
  <si>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</si>
  <si>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</si>
  <si>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</si>
  <si>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</si>
  <si>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</si>
  <si>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</si>
  <si>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</si>
  <si>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</si>
  <si>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</si>
  <si>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</si>
  <si>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</si>
  <si>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</si>
  <si>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</si>
  <si>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</si>
  <si>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</si>
  <si>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</si>
  <si>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</si>
  <si>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</si>
  <si>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</si>
  <si>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</si>
  <si>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</si>
  <si>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</si>
  <si>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</si>
  <si>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</si>
  <si>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</si>
  <si>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</si>
  <si>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</si>
  <si>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</si>
  <si>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</si>
  <si>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</si>
  <si>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</si>
  <si>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</si>
  <si>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</si>
  <si>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</si>
  <si>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</si>
  <si>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</si>
  <si>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</si>
  <si>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</si>
  <si>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</si>
  <si>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</si>
  <si>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</si>
  <si>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</si>
  <si>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</si>
  <si>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</si>
  <si>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</si>
  <si>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</si>
  <si>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</si>
  <si>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</si>
  <si>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</si>
  <si>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</si>
  <si>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</si>
  <si>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</si>
  <si>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</si>
  <si>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</si>
  <si>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</si>
  <si>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</si>
  <si>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</si>
  <si>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</si>
  <si>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</si>
  <si>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</si>
  <si>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</si>
  <si>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</si>
  <si>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</si>
  <si>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</si>
  <si>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</si>
  <si>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</si>
  <si>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</si>
  <si>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</si>
  <si>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</si>
  <si>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</si>
  <si>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</si>
  <si>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</si>
  <si>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</si>
  <si>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</si>
  <si>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</si>
  <si>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</si>
  <si>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</si>
  <si>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</si>
  <si>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</si>
  <si>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</si>
  <si>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</si>
  <si>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</si>
  <si>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</si>
  <si>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</si>
  <si>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</si>
  <si>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</si>
  <si>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</si>
  <si>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</si>
  <si>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</si>
  <si>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</si>
  <si>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</si>
  <si>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</si>
  <si>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</si>
  <si>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</si>
  <si>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</si>
  <si>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</si>
  <si>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</si>
  <si>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</si>
  <si>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</si>
  <si>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</si>
  <si>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</si>
  <si>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</si>
  <si>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</si>
  <si>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</si>
  <si>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</si>
  <si>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</si>
  <si>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</si>
  <si>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</si>
  <si>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</si>
  <si>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</si>
  <si>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</si>
  <si>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</si>
  <si>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</si>
  <si>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</si>
  <si>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</si>
  <si>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</si>
  <si>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</si>
  <si>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</si>
  <si>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</si>
  <si>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</si>
  <si>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</si>
  <si>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</si>
  <si>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</si>
  <si>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</si>
  <si>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</si>
  <si>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</si>
  <si>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</si>
  <si>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</si>
  <si>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</si>
  <si>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</si>
  <si>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</si>
  <si>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</si>
  <si>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</si>
  <si>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</si>
  <si>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</si>
  <si>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</si>
  <si>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</si>
  <si>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</si>
  <si>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</si>
  <si>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</si>
  <si>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</si>
  <si>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</si>
  <si>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</si>
  <si>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</si>
  <si>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</si>
  <si>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</si>
  <si>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</si>
  <si>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</si>
  <si>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</si>
  <si>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</si>
  <si>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</si>
  <si>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</si>
  <si>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</si>
  <si>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</si>
  <si>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</si>
  <si>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</si>
  <si>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</si>
  <si>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</si>
  <si>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</si>
  <si>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</si>
  <si>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</si>
  <si>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</si>
  <si>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</si>
  <si>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</si>
  <si>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</si>
  <si>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</si>
  <si>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</si>
  <si>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</si>
  <si>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</si>
  <si>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</si>
  <si>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</si>
  <si>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</si>
  <si>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</si>
  <si>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</si>
  <si>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</si>
  <si>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</si>
  <si>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</si>
  <si>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</si>
  <si>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</si>
  <si>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</si>
  <si>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</si>
  <si>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</si>
  <si>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</si>
  <si>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</si>
  <si>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</si>
  <si>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</si>
  <si>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</si>
  <si>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</si>
  <si>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</si>
  <si>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</si>
  <si>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</si>
  <si>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</si>
  <si>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</si>
  <si>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</si>
  <si>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</si>
  <si>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</si>
  <si>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</si>
  <si>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</si>
  <si>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</si>
  <si>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</si>
  <si>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</si>
  <si>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</si>
  <si>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</si>
  <si>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</si>
  <si>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</si>
  <si>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</si>
  <si>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</si>
  <si>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</si>
  <si>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</si>
  <si>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</si>
  <si>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</si>
  <si>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</si>
  <si>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</si>
  <si>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</si>
  <si>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</si>
  <si>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</si>
  <si>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</si>
  <si>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</si>
  <si>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</si>
  <si>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</si>
  <si>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</si>
  <si>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</si>
  <si>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</si>
  <si>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</si>
  <si>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</si>
  <si>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</si>
  <si>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</si>
  <si>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</si>
  <si>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</si>
  <si>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</si>
  <si>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</si>
  <si>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</si>
  <si>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</si>
  <si>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</si>
  <si>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</si>
  <si>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</si>
  <si>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</si>
  <si>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</si>
  <si>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</si>
  <si>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</si>
  <si>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</si>
  <si>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</si>
  <si>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</si>
  <si>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</si>
  <si>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</si>
  <si>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</si>
  <si>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</si>
  <si>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</si>
  <si>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</si>
  <si>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</si>
  <si>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</si>
  <si>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</si>
  <si>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</si>
  <si>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</si>
  <si>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</si>
  <si>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</si>
  <si>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</si>
  <si>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</si>
  <si>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</si>
  <si>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</si>
  <si>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</si>
  <si>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</si>
  <si>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</si>
  <si>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</si>
  <si>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</si>
  <si>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</si>
  <si>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</si>
  <si>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</si>
  <si>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</si>
  <si>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</si>
  <si>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</si>
  <si>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</si>
  <si>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</si>
  <si>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</si>
  <si>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</si>
  <si>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</si>
  <si>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</si>
  <si>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</si>
  <si>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</si>
  <si>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</si>
  <si>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</si>
  <si>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</si>
  <si>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</si>
  <si>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</si>
  <si>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</si>
  <si>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</si>
  <si>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</si>
  <si>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</si>
  <si>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</si>
  <si>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</si>
  <si>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</si>
  <si>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</si>
  <si>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</si>
  <si>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</si>
  <si>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</si>
  <si>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</si>
  <si>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</si>
  <si>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</si>
  <si>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</si>
  <si>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</si>
  <si>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</si>
  <si>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</si>
  <si>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</si>
  <si>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</si>
  <si>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</si>
  <si>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</si>
  <si>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</si>
  <si>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</si>
  <si>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</si>
  <si>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</si>
  <si>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</si>
  <si>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</si>
  <si>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</si>
  <si>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</si>
  <si>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</si>
  <si>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</si>
  <si>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</si>
  <si>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</si>
  <si>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</si>
  <si>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</si>
  <si>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</si>
  <si>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</si>
  <si>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</si>
  <si>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</si>
  <si>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</si>
  <si>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</si>
  <si>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</si>
  <si>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</si>
  <si>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</si>
  <si>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</si>
  <si>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</si>
  <si>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</si>
  <si>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</si>
  <si>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</si>
  <si>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</si>
  <si>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</si>
  <si>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</si>
  <si>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</si>
  <si>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</si>
  <si>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</si>
  <si>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</si>
  <si>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</si>
  <si>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</si>
  <si>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</si>
  <si>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</si>
  <si>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</si>
  <si>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</si>
  <si>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</si>
  <si>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</si>
  <si>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</si>
  <si>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</si>
  <si>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</si>
  <si>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</si>
  <si>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</si>
  <si>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</si>
  <si>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</si>
  <si>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</si>
  <si>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</si>
  <si>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</si>
  <si>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</si>
  <si>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</si>
  <si>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</si>
  <si>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</si>
  <si>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</si>
  <si>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</si>
  <si>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</si>
  <si>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</si>
  <si>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</si>
  <si>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</si>
  <si>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</si>
  <si>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</si>
  <si>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</si>
  <si>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</si>
  <si>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</si>
  <si>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</si>
  <si>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</si>
  <si>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</si>
  <si>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</si>
  <si>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</si>
  <si>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</si>
  <si>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</si>
  <si>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</si>
  <si>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</si>
  <si>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</si>
  <si>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</si>
  <si>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</si>
  <si>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</si>
  <si>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</si>
  <si>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</si>
  <si>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</si>
  <si>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</si>
  <si>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</si>
  <si>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</si>
  <si>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</si>
  <si>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</si>
  <si>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</si>
  <si>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</si>
  <si>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</si>
  <si>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</si>
  <si>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</si>
  <si>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</si>
  <si>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</si>
  <si>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</si>
  <si>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</si>
  <si>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</si>
  <si>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</si>
  <si>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</si>
  <si>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</si>
  <si>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</si>
  <si>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</si>
  <si>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</si>
  <si>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</si>
  <si>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</si>
  <si>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</si>
  <si>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</si>
  <si>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</si>
  <si>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</si>
  <si>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</si>
  <si>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</si>
  <si>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</si>
  <si>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</si>
  <si>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</si>
  <si>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</si>
  <si>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</si>
  <si>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</si>
  <si>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</si>
  <si>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</si>
  <si>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</si>
  <si>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</si>
  <si>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</si>
  <si>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</si>
  <si>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</si>
  <si>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</si>
  <si>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</si>
  <si>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</si>
  <si>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</si>
  <si>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</si>
  <si>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</si>
  <si>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</si>
  <si>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</si>
  <si>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</si>
  <si>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</si>
  <si>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</si>
  <si>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</si>
  <si>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</si>
  <si>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</si>
  <si>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</si>
  <si>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</si>
  <si>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</si>
  <si>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</si>
  <si>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</si>
  <si>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</si>
  <si>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</si>
  <si>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</si>
  <si>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</si>
  <si>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</si>
  <si>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</si>
  <si>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</si>
  <si>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</si>
  <si>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</si>
  <si>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</si>
  <si>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</si>
  <si>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</si>
  <si>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</si>
  <si>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</si>
  <si>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</si>
  <si>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</si>
  <si>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</si>
  <si>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</si>
  <si>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</si>
  <si>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</si>
  <si>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</si>
  <si>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</si>
  <si>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</si>
  <si>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</si>
  <si>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</si>
  <si>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</si>
  <si>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</si>
  <si>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</si>
  <si>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</si>
  <si>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</si>
  <si>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</si>
  <si>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</si>
  <si>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</si>
  <si>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</si>
  <si>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</si>
  <si>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</si>
  <si>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</si>
  <si>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</si>
  <si>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</si>
  <si>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</si>
  <si>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</si>
  <si>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</si>
  <si>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</si>
  <si>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</si>
  <si>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</si>
  <si>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</si>
  <si>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</si>
  <si>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</si>
  <si>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</si>
  <si>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</si>
  <si>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</si>
  <si>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</si>
  <si>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</si>
  <si>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</si>
  <si>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</si>
  <si>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</si>
  <si>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</si>
  <si>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</si>
  <si>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</si>
  <si>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</si>
  <si>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</si>
  <si>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</si>
  <si>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</si>
  <si>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</si>
  <si>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</si>
  <si>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</si>
  <si>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</si>
  <si>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</si>
  <si>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</si>
  <si>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</si>
  <si>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</si>
  <si>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</si>
  <si>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</si>
  <si>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</si>
  <si>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</si>
  <si>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</si>
  <si>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</si>
  <si>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</si>
  <si>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</si>
  <si>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</si>
  <si>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</si>
  <si>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</si>
  <si>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</si>
  <si>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</si>
  <si>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</si>
  <si>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</si>
  <si>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</si>
  <si>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</si>
  <si>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</si>
  <si>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</si>
  <si>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</si>
  <si>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</si>
  <si>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</si>
  <si>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</si>
  <si>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</si>
  <si>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</si>
  <si>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</si>
  <si>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</si>
  <si>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</si>
  <si>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</si>
  <si>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</si>
  <si>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</si>
  <si>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</si>
  <si>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</si>
  <si>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</si>
  <si>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</si>
  <si>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</si>
  <si>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</si>
  <si>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</si>
  <si>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</si>
  <si>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</si>
  <si>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</si>
  <si>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</si>
  <si>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</si>
  <si>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</si>
  <si>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</si>
  <si>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</si>
  <si>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</si>
  <si>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</si>
  <si>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</si>
  <si>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</si>
  <si>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</si>
  <si>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</si>
  <si>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</si>
  <si>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</si>
  <si>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</si>
  <si>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</si>
  <si>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</si>
  <si>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</si>
  <si>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</si>
  <si>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</si>
  <si>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</si>
  <si>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</si>
  <si>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</si>
  <si>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</si>
  <si>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</si>
  <si>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</si>
  <si>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</si>
  <si>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</si>
  <si>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</si>
  <si>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</si>
  <si>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</si>
  <si>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</si>
  <si>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</si>
  <si>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</si>
  <si>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</si>
  <si>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</si>
  <si>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</si>
  <si>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</si>
  <si>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</si>
  <si>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</si>
  <si>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</si>
  <si>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</si>
  <si>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</si>
  <si>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</si>
  <si>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</si>
  <si>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</si>
  <si>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</si>
  <si>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</si>
  <si>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</si>
  <si>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</si>
  <si>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</si>
  <si>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</si>
  <si>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</si>
  <si>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</si>
  <si>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</si>
  <si>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</si>
  <si>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</si>
  <si>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</si>
  <si>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</si>
  <si>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</si>
  <si>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</si>
  <si>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</si>
  <si>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</si>
  <si>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</si>
  <si>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</si>
  <si>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</si>
  <si>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</si>
  <si>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</si>
  <si>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</si>
  <si>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</si>
  <si>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</si>
  <si>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</si>
  <si>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</si>
  <si>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</si>
  <si>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</si>
  <si>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</si>
  <si>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</si>
  <si>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</si>
  <si>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</si>
  <si>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</si>
  <si>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</si>
  <si>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</si>
  <si>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</si>
  <si>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</si>
  <si>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</si>
  <si>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</si>
  <si>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</si>
  <si>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</si>
  <si>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</si>
  <si>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</si>
  <si>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</si>
  <si>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</si>
  <si>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</si>
  <si>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</si>
  <si>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</si>
  <si>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</si>
  <si>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</si>
  <si>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</si>
  <si>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</si>
  <si>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</si>
  <si>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</si>
  <si>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</si>
  <si>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</si>
  <si>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</si>
  <si>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</si>
  <si>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</si>
  <si>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</si>
  <si>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</si>
  <si>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</si>
  <si>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</si>
  <si>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</si>
  <si>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</si>
  <si>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</si>
  <si>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</si>
  <si>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</si>
  <si>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</si>
  <si>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</si>
  <si>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</si>
  <si>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</si>
  <si>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</si>
  <si>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</si>
  <si>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</si>
  <si>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</si>
  <si>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</si>
  <si>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</si>
  <si>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</si>
  <si>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</si>
  <si>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</si>
  <si>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</si>
  <si>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</si>
  <si>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</si>
  <si>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</si>
  <si>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</si>
  <si>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</si>
  <si>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</si>
  <si>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</si>
  <si>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</si>
  <si>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</si>
  <si>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</si>
  <si>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</si>
  <si>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</si>
  <si>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</si>
  <si>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</si>
  <si>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</si>
  <si>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</si>
  <si>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</si>
  <si>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</si>
  <si>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</si>
  <si>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</si>
  <si>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</si>
  <si>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</si>
  <si>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</si>
  <si>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</si>
  <si>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</si>
  <si>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</si>
  <si>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</si>
  <si>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</si>
  <si>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</si>
  <si>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</si>
  <si>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</si>
  <si>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</si>
  <si>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</si>
  <si>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</si>
  <si>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</si>
  <si>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</si>
  <si>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</si>
  <si>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</si>
  <si>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</si>
  <si>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</si>
  <si>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</si>
  <si>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</si>
  <si>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</si>
  <si>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</si>
  <si>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</si>
  <si>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</si>
  <si>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</si>
  <si>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</si>
  <si>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</si>
  <si>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</si>
  <si>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</si>
  <si>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</si>
  <si>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</si>
  <si>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</si>
  <si>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</si>
  <si>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</si>
  <si>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</si>
  <si>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</si>
  <si>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</si>
  <si>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</si>
  <si>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</si>
  <si>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</si>
  <si>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</si>
  <si>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</si>
  <si>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</si>
  <si>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</si>
  <si>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</si>
  <si>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</si>
  <si>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</si>
  <si>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</si>
  <si>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</si>
  <si>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</si>
  <si>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</si>
  <si>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</si>
  <si>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</si>
  <si>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</si>
  <si>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</si>
  <si>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</si>
  <si>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</si>
  <si>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</si>
  <si>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</si>
  <si>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</si>
  <si>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</si>
  <si>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</si>
  <si>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</si>
  <si>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</si>
  <si>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</si>
  <si>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</si>
  <si>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</si>
  <si>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</si>
  <si>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</si>
  <si>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</si>
  <si>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</si>
  <si>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</si>
  <si>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</si>
  <si>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</si>
  <si>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</si>
  <si>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</si>
  <si>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</si>
  <si>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</si>
  <si>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</si>
  <si>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</si>
  <si>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</si>
  <si>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</si>
  <si>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</si>
  <si>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</si>
  <si>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</si>
  <si>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</si>
  <si>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</si>
  <si>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</si>
  <si>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</si>
  <si>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</si>
  <si>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</si>
  <si>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</si>
  <si>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</si>
  <si>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</si>
  <si>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</si>
  <si>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</si>
  <si>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</si>
  <si>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</si>
  <si>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</si>
  <si>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</si>
  <si>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</si>
  <si>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</si>
  <si>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</si>
  <si>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</si>
  <si>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</si>
  <si>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</si>
  <si>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</si>
  <si>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</si>
  <si>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</si>
  <si>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</si>
  <si>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</si>
  <si>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</si>
  <si>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</si>
  <si>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</si>
  <si>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</si>
  <si>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</si>
  <si>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</si>
  <si>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</si>
  <si>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</si>
  <si>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</si>
  <si>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</si>
  <si>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</si>
  <si>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</si>
  <si>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</si>
  <si>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</si>
  <si>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</si>
  <si>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</si>
  <si>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</si>
  <si>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</si>
  <si>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</si>
  <si>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</si>
  <si>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</si>
  <si>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</si>
  <si>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</si>
  <si>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</si>
  <si>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</si>
  <si>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</si>
  <si>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</si>
  <si>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</si>
  <si>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</si>
  <si>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</si>
  <si>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</si>
  <si>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</si>
  <si>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</si>
  <si>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</si>
  <si>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</si>
  <si>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</si>
  <si>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</si>
  <si>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</si>
  <si>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</si>
  <si>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</si>
  <si>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</si>
  <si>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</si>
  <si>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</si>
  <si>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</si>
  <si>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</si>
  <si>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</si>
  <si>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</si>
  <si>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</si>
  <si>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</si>
  <si>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</si>
  <si>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</si>
  <si>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</si>
  <si>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</si>
  <si>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</si>
  <si>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</si>
  <si>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</si>
  <si>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</si>
  <si>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</si>
  <si>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</si>
  <si>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</si>
  <si>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</si>
  <si>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</si>
  <si>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</si>
  <si>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</si>
  <si>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</si>
  <si>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</si>
  <si>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</si>
  <si>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</si>
  <si>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</si>
  <si>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</si>
  <si>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</si>
  <si>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</si>
  <si>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</si>
  <si>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</si>
  <si>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</si>
  <si>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</si>
  <si>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</si>
  <si>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</si>
  <si>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</si>
  <si>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</si>
  <si>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</si>
  <si>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</si>
  <si>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</si>
  <si>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</si>
  <si>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</si>
  <si>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</si>
  <si>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</si>
  <si>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</si>
  <si>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</si>
  <si>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</si>
  <si>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</si>
  <si>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</si>
  <si>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</si>
  <si>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</si>
  <si>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</si>
  <si>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</si>
  <si>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</si>
  <si>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</si>
  <si>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</si>
  <si>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</si>
  <si>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</si>
  <si>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</si>
  <si>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</si>
  <si>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</si>
  <si>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</si>
  <si>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</si>
  <si>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</si>
  <si>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</si>
  <si>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</si>
  <si>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</si>
  <si>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</si>
  <si>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</si>
  <si>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</si>
  <si>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</si>
  <si>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</si>
  <si>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</si>
  <si>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</si>
  <si>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</si>
  <si>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</si>
  <si>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</si>
  <si>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</si>
  <si>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</si>
  <si>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</si>
  <si>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</si>
  <si>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</si>
  <si>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</si>
  <si>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</si>
  <si>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</si>
  <si>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</si>
  <si>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</si>
  <si>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</si>
  <si>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</si>
  <si>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</si>
  <si>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</si>
  <si>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</si>
  <si>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</si>
  <si>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</si>
  <si>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</si>
  <si>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</si>
  <si>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</si>
  <si>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</si>
  <si>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</si>
  <si>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</si>
  <si>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</si>
  <si>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</si>
  <si>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</si>
  <si>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</si>
  <si>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</si>
  <si>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</si>
  <si>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</si>
  <si>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</si>
  <si>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</si>
  <si>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</si>
  <si>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</si>
  <si>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</si>
  <si>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</si>
  <si>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</si>
  <si>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</si>
  <si>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</si>
  <si>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</si>
  <si>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</si>
  <si>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</si>
  <si>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</si>
  <si>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</si>
  <si>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</si>
  <si>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</si>
  <si>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</si>
  <si>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</si>
  <si>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</si>
  <si>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</si>
  <si>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</si>
  <si>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</si>
  <si>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</si>
  <si>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</si>
  <si>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</si>
  <si>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</si>
  <si>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</si>
  <si>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</si>
  <si>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</si>
  <si>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</si>
  <si>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</si>
  <si>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</si>
  <si>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</si>
  <si>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</si>
  <si>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</si>
  <si>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</si>
  <si>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</si>
  <si>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</si>
  <si>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</si>
  <si>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</si>
  <si>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</si>
  <si>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</si>
  <si>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</si>
  <si>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</si>
  <si>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</si>
  <si>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</si>
  <si>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</si>
  <si>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</si>
  <si>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</si>
  <si>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</si>
  <si>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</si>
  <si>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</si>
  <si>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</si>
  <si>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</si>
  <si>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</si>
  <si>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</si>
  <si>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</si>
  <si>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</si>
  <si>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</si>
  <si>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</si>
  <si>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</si>
  <si>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</si>
  <si>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</si>
  <si>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</si>
  <si>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</si>
  <si>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</si>
  <si>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</si>
  <si>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</si>
  <si>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</si>
  <si>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</si>
  <si>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</si>
  <si>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</si>
  <si>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</si>
  <si>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</si>
  <si>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</si>
  <si>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</si>
  <si>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</si>
  <si>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</si>
  <si>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</si>
  <si>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</si>
  <si>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</si>
  <si>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</si>
  <si>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</si>
  <si>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</si>
  <si>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</si>
  <si>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</si>
  <si>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</si>
  <si>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</si>
  <si>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</si>
  <si>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</si>
  <si>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</si>
  <si>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</si>
  <si>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</si>
  <si>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</si>
  <si>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</si>
  <si>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</si>
  <si>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</si>
  <si>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</si>
  <si>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</si>
  <si>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</si>
  <si>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</si>
  <si>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</si>
  <si>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</si>
  <si>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</si>
  <si>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</si>
  <si>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</si>
  <si>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</si>
  <si>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</si>
  <si>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</si>
  <si>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</si>
  <si>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</si>
  <si>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</si>
  <si>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</si>
  <si>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</si>
  <si>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</si>
  <si>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</si>
  <si>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</si>
  <si>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</si>
  <si>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</si>
  <si>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</si>
  <si>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</si>
  <si>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</si>
  <si>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</si>
  <si>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</si>
  <si>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</si>
  <si>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</si>
  <si>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</si>
  <si>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</si>
  <si>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</si>
  <si>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</si>
  <si>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</si>
  <si>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</si>
  <si>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</si>
  <si>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</si>
  <si>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</si>
  <si>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</si>
  <si>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</si>
  <si>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</si>
  <si>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</si>
  <si>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</si>
  <si>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</si>
  <si>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</si>
  <si>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</si>
  <si>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</si>
  <si>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</si>
  <si>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</si>
  <si>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</si>
  <si>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</si>
  <si>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</si>
  <si>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</si>
  <si>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</si>
  <si>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</si>
  <si>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</si>
  <si>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</si>
  <si>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</si>
  <si>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</si>
  <si>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</si>
  <si>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</si>
  <si>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</si>
  <si>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</si>
  <si>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</si>
  <si>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</si>
  <si>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</si>
  <si>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</si>
  <si>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</si>
  <si>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</si>
  <si>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</si>
  <si>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</si>
  <si>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</si>
  <si>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</si>
  <si>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</si>
  <si>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</si>
  <si>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</si>
  <si>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</si>
  <si>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</si>
  <si>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</si>
  <si>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</si>
  <si>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</si>
  <si>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</si>
  <si>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</si>
  <si>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</si>
  <si>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</si>
  <si>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</si>
  <si>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</si>
  <si>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</si>
  <si>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</si>
  <si>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</si>
  <si>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</si>
  <si>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</si>
  <si>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</si>
  <si>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</si>
  <si>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</si>
  <si>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</si>
  <si>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</si>
  <si>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</si>
  <si>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</si>
  <si>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</si>
  <si>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</si>
  <si>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</si>
  <si>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</si>
  <si>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</si>
  <si>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</si>
  <si>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</si>
  <si>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</si>
  <si>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</si>
  <si>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</si>
  <si>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</si>
  <si>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</si>
  <si>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</si>
  <si>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</si>
  <si>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</si>
  <si>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</si>
  <si>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</si>
  <si>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</si>
  <si>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</si>
  <si>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</si>
  <si>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</si>
  <si>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</si>
  <si>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</si>
  <si>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</si>
  <si>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</si>
  <si>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</si>
  <si>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</si>
  <si>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</si>
  <si>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</si>
  <si>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</si>
  <si>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</si>
  <si>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</si>
  <si>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</si>
  <si>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</si>
  <si>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</si>
  <si>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</si>
  <si>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</si>
  <si>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</si>
  <si>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</si>
  <si>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</si>
  <si>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</si>
  <si>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</si>
  <si>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</si>
  <si>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</si>
  <si>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</si>
  <si>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</si>
  <si>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</si>
  <si>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</si>
  <si>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</si>
  <si>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</si>
  <si>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</si>
  <si>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</si>
  <si>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</si>
  <si>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</si>
  <si>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</si>
  <si>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</si>
  <si>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</si>
  <si>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</si>
  <si>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</si>
  <si>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</si>
  <si>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</si>
  <si>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</si>
  <si>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</si>
  <si>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</si>
  <si>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</si>
  <si>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</si>
  <si>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</si>
  <si>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</si>
  <si>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</si>
  <si>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</si>
  <si>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</si>
  <si>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</si>
  <si>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</si>
  <si>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</si>
  <si>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</si>
  <si>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</si>
  <si>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</si>
  <si>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</si>
  <si>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</si>
  <si>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</si>
  <si>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</si>
  <si>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</si>
  <si>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</si>
  <si>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</si>
  <si>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</si>
  <si>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</si>
  <si>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</si>
  <si>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</si>
  <si>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</si>
  <si>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</si>
  <si>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</si>
  <si>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</si>
  <si>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</si>
  <si>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</si>
  <si>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</si>
  <si>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</si>
  <si>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</si>
  <si>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</si>
  <si>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</si>
  <si>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</si>
  <si>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</si>
  <si>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</si>
  <si>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</si>
  <si>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</si>
  <si>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</si>
  <si>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</si>
  <si>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</si>
  <si>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</si>
  <si>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</si>
  <si>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</si>
  <si>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</si>
  <si>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</si>
  <si>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</si>
  <si>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</si>
  <si>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</si>
  <si>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</si>
  <si>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</si>
  <si>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</si>
  <si>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</si>
  <si>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</si>
  <si>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</si>
  <si>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</si>
  <si>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</si>
  <si>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</si>
  <si>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</si>
  <si>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</si>
  <si>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</si>
  <si>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</si>
  <si>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</si>
  <si>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</si>
  <si>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</si>
  <si>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</si>
  <si>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</si>
  <si>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</si>
  <si>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</si>
  <si>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</si>
  <si>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</si>
  <si>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</si>
  <si>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</si>
  <si>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</si>
  <si>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</si>
  <si>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</si>
  <si>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</si>
  <si>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</si>
  <si>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</si>
  <si>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</si>
  <si>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</si>
  <si>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</si>
  <si>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</si>
  <si>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</si>
  <si>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</si>
  <si>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</si>
  <si>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</si>
  <si>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</si>
  <si>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</si>
  <si>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</si>
  <si>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</si>
  <si>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</si>
  <si>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</si>
  <si>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</si>
  <si>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</si>
  <si>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</si>
  <si>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</si>
  <si>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</si>
  <si>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</si>
  <si>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</si>
  <si>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</si>
  <si>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</si>
  <si>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</si>
  <si>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</si>
  <si>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</si>
  <si>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</si>
  <si>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</si>
  <si>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</si>
  <si>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</si>
  <si>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</si>
  <si>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</si>
  <si>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</si>
  <si>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</si>
  <si>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</si>
  <si>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</si>
  <si>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</si>
  <si>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</si>
  <si>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</si>
  <si>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</si>
  <si>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</si>
  <si>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</si>
  <si>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</si>
  <si>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</si>
  <si>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</si>
  <si>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</si>
  <si>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</si>
  <si>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</si>
  <si>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</si>
  <si>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</si>
  <si>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</si>
  <si>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</si>
  <si>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</si>
  <si>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</si>
  <si>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</si>
  <si>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</si>
  <si>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</si>
  <si>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</si>
  <si>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</si>
  <si>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</si>
  <si>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</si>
  <si>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</si>
  <si>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</si>
  <si>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</si>
  <si>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</si>
  <si>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</si>
  <si>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</si>
  <si>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</si>
  <si>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</si>
  <si>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</si>
  <si>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</si>
  <si>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</si>
  <si>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</si>
  <si>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</si>
  <si>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</si>
  <si>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</si>
  <si>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</si>
  <si>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</si>
  <si>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</si>
  <si>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</si>
  <si>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</si>
  <si>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</si>
  <si>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</si>
  <si>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</si>
  <si>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</si>
  <si>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</si>
  <si>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</si>
  <si>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</si>
  <si>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</si>
  <si>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</si>
  <si>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</si>
  <si>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</si>
  <si>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</si>
  <si>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</si>
  <si>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</si>
  <si>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</si>
  <si>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</si>
  <si>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</si>
  <si>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</si>
  <si>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</si>
  <si>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</si>
  <si>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</si>
  <si>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</si>
  <si>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</si>
  <si>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</si>
  <si>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</si>
  <si>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</si>
  <si>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</si>
  <si>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</si>
  <si>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</si>
  <si>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</si>
  <si>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</si>
  <si>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</si>
  <si>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</si>
  <si>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</si>
  <si>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</si>
  <si>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</si>
  <si>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</si>
  <si>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</si>
  <si>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</si>
  <si>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</si>
  <si>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</si>
  <si>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</si>
  <si>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</si>
  <si>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</si>
  <si>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</si>
  <si>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</si>
  <si>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</si>
  <si>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</si>
  <si>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</si>
  <si>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</si>
  <si>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</si>
  <si>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</si>
  <si>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</si>
  <si>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</si>
  <si>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</si>
  <si>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</si>
  <si>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</si>
  <si>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</si>
  <si>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</si>
  <si>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</si>
  <si>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</si>
  <si>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</si>
  <si>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</si>
  <si>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</si>
  <si>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</si>
  <si>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</si>
  <si>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</si>
  <si>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</si>
  <si>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</si>
  <si>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</si>
  <si>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</si>
  <si>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</si>
  <si>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</si>
  <si>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</si>
  <si>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</si>
  <si>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</si>
  <si>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</si>
  <si>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</si>
  <si>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</si>
  <si>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</si>
  <si>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</si>
  <si>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</si>
  <si>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</si>
  <si>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</si>
  <si>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</si>
  <si>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</si>
  <si>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</si>
  <si>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</si>
  <si>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</si>
  <si>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</si>
  <si>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</si>
  <si>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</si>
  <si>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</si>
  <si>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</si>
  <si>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</si>
  <si>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</si>
  <si>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</si>
  <si>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</si>
  <si>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</si>
  <si>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</si>
  <si>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</si>
  <si>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</si>
  <si>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</si>
  <si>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</si>
  <si>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</si>
  <si>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</si>
  <si>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</si>
  <si>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</si>
  <si>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</si>
  <si>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</si>
  <si>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</si>
  <si>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</si>
  <si>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</si>
  <si>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</si>
  <si>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</si>
  <si>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</si>
  <si>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</si>
  <si>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</si>
  <si>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</si>
  <si>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</si>
  <si>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</si>
  <si>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</si>
  <si>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</si>
  <si>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</si>
  <si>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</si>
  <si>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</si>
  <si>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</si>
  <si>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</si>
  <si>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</si>
  <si>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</si>
  <si>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</si>
  <si>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</si>
  <si>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</si>
  <si>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</si>
  <si>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</si>
  <si>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</si>
  <si>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</si>
  <si>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</si>
  <si>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</si>
  <si>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</si>
  <si>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</si>
  <si>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</si>
  <si>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</si>
  <si>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</si>
  <si>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</si>
  <si>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</si>
  <si>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</si>
  <si>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</si>
  <si>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</si>
  <si>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</si>
  <si>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</si>
  <si>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</si>
  <si>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</si>
  <si>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</si>
  <si>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</si>
  <si>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</si>
  <si>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</si>
  <si>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</si>
  <si>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</si>
  <si>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</si>
  <si>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</si>
  <si>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</si>
  <si>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</si>
  <si>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</si>
  <si>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</si>
  <si>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</si>
  <si>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</si>
  <si>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</si>
  <si>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</si>
  <si>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</si>
  <si>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</si>
  <si>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</si>
  <si>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</si>
  <si>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</si>
  <si>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</si>
  <si>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</si>
  <si>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</si>
  <si>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</si>
  <si>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</si>
  <si>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</si>
  <si>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</si>
  <si>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</si>
  <si>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</si>
  <si>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</si>
  <si>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</si>
  <si>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</si>
  <si>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</si>
  <si>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</si>
  <si>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</si>
  <si>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</si>
  <si>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</si>
  <si>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</si>
  <si>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</si>
  <si>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</si>
  <si>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</si>
  <si>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</si>
  <si>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</si>
  <si>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</si>
  <si>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</si>
  <si>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</si>
  <si>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</si>
  <si>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</si>
  <si>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</si>
  <si>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</si>
  <si>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</si>
  <si>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</si>
  <si>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</si>
  <si>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</si>
  <si>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</si>
  <si>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</si>
  <si>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</si>
  <si>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</si>
  <si>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</si>
  <si>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</si>
  <si>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</si>
  <si>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</si>
  <si>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</si>
  <si>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</si>
  <si>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</si>
  <si>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</si>
  <si>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</si>
  <si>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</si>
  <si>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</si>
  <si>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</si>
  <si>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</si>
  <si>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</si>
  <si>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</si>
  <si>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</si>
  <si>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</si>
  <si>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</si>
  <si>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</si>
  <si>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</si>
  <si>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</si>
  <si>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</si>
  <si>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</si>
  <si>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</si>
  <si>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</si>
  <si>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</si>
  <si>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</si>
  <si>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</si>
  <si>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</si>
  <si>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</si>
  <si>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</si>
  <si>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</si>
  <si>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</si>
  <si>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</si>
  <si>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</si>
  <si>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</si>
  <si>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</si>
  <si>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</si>
  <si>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</si>
  <si>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</si>
  <si>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</si>
  <si>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</si>
  <si>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</si>
  <si>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</si>
  <si>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</si>
  <si>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</si>
  <si>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</si>
  <si>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</si>
  <si>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</si>
  <si>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</si>
  <si>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</si>
  <si>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</si>
  <si>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</si>
  <si>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</si>
  <si>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</si>
  <si>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</si>
  <si>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</si>
  <si>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</si>
  <si>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</si>
  <si>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</si>
  <si>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</si>
  <si>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</si>
  <si>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</si>
  <si>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</si>
  <si>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</si>
  <si>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</si>
  <si>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</si>
  <si>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</si>
  <si>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</si>
  <si>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</si>
  <si>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</si>
  <si>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</si>
  <si>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</si>
  <si>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</si>
  <si>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</si>
  <si>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</si>
  <si>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</si>
  <si>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</si>
  <si>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</si>
  <si>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</si>
  <si>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</si>
  <si>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</si>
  <si>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</si>
  <si>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</si>
  <si>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</si>
  <si>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</si>
  <si>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</si>
  <si>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</si>
  <si>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</si>
  <si>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</si>
  <si>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</si>
  <si>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</si>
  <si>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</si>
  <si>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</si>
  <si>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</si>
  <si>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</si>
  <si>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</si>
  <si>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</si>
  <si>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</si>
  <si>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</si>
  <si>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</si>
  <si>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</si>
  <si>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</si>
  <si>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</si>
  <si>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</si>
  <si>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</si>
  <si>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</si>
  <si>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</si>
  <si>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</si>
  <si>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</si>
  <si>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</si>
  <si>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</si>
  <si>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</si>
  <si>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</si>
  <si>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</si>
  <si>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</si>
  <si>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</si>
  <si>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</si>
  <si>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</si>
  <si>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</si>
  <si>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</si>
  <si>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</si>
  <si>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</si>
  <si>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</si>
  <si>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</si>
  <si>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</si>
  <si>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</si>
  <si>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</si>
  <si>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</si>
  <si>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</si>
  <si>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</si>
  <si>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</si>
  <si>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</si>
  <si>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</si>
  <si>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</si>
  <si>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</si>
  <si>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</si>
  <si>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</si>
  <si>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</si>
  <si>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</si>
  <si>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</si>
  <si>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</si>
  <si>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</si>
  <si>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</si>
  <si>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</si>
  <si>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</si>
  <si>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</si>
  <si>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</si>
  <si>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</si>
  <si>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</si>
  <si>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</si>
  <si>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</si>
  <si>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</si>
  <si>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</si>
  <si>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</si>
  <si>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</si>
  <si>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</si>
  <si>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</si>
  <si>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</si>
  <si>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</si>
  <si>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</si>
  <si>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</si>
  <si>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</si>
  <si>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</si>
  <si>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</si>
  <si>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</si>
  <si>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</si>
  <si>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</si>
  <si>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</si>
  <si>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</si>
  <si>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</si>
  <si>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</si>
  <si>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</si>
  <si>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</si>
  <si>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</si>
  <si>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</si>
  <si>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</si>
  <si>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</si>
  <si>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</si>
  <si>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</si>
  <si>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</si>
  <si>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</si>
  <si>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</si>
  <si>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</si>
  <si>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</si>
  <si>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</si>
  <si>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</si>
  <si>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</si>
  <si>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</si>
  <si>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</si>
  <si>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</si>
  <si>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</si>
  <si>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</si>
  <si>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</si>
  <si>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</si>
  <si>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</si>
  <si>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</si>
  <si>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</si>
  <si>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</si>
  <si>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</si>
  <si>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</si>
  <si>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</si>
  <si>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</si>
  <si>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</si>
  <si>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</si>
  <si>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</si>
  <si>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</si>
  <si>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</si>
  <si>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</si>
  <si>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</si>
  <si>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</si>
  <si>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</si>
  <si>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</si>
  <si>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</si>
  <si>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</si>
  <si>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</si>
  <si>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</si>
  <si>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</si>
  <si>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</si>
  <si>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</si>
  <si>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</si>
  <si>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</si>
  <si>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</si>
  <si>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</si>
  <si>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</si>
  <si>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</si>
  <si>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</si>
  <si>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</si>
  <si>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</si>
  <si>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</si>
  <si>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</si>
  <si>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</si>
  <si>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</si>
  <si>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</si>
  <si>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</si>
  <si>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</si>
  <si>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</si>
  <si>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</si>
  <si>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</si>
  <si>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</si>
  <si>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</si>
  <si>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</si>
  <si>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</si>
  <si>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</si>
  <si>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</si>
  <si>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</si>
  <si>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</si>
  <si>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</si>
  <si>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</si>
  <si>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</si>
  <si>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</si>
  <si>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</si>
  <si>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</si>
  <si>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</si>
  <si>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</si>
  <si>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</si>
  <si>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</si>
  <si>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</si>
  <si>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</si>
  <si>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</si>
  <si>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</si>
  <si>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</si>
  <si>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</si>
  <si>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</si>
  <si>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</si>
  <si>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</si>
  <si>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</si>
  <si>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</si>
  <si>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</si>
  <si>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</si>
  <si>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</si>
  <si>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</si>
  <si>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</si>
  <si>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</si>
  <si>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</si>
  <si>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</si>
  <si>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</si>
  <si>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</si>
  <si>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</si>
  <si>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</si>
  <si>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</si>
  <si>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</si>
  <si>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</si>
  <si>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</si>
  <si>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</si>
  <si>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</si>
  <si>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</si>
  <si>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</si>
  <si>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</si>
  <si>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</si>
  <si>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</si>
  <si>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</si>
  <si>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</si>
  <si>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</si>
  <si>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</si>
  <si>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</si>
  <si>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</si>
  <si>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</si>
  <si>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</si>
  <si>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</si>
  <si>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</si>
  <si>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</si>
  <si>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</si>
  <si>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</si>
  <si>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</si>
  <si>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</si>
  <si>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</si>
  <si>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</si>
  <si>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</si>
  <si>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</si>
  <si>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</si>
  <si>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</si>
  <si>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</si>
  <si>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</si>
  <si>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</si>
  <si>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</si>
  <si>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</si>
  <si>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</si>
  <si>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</si>
  <si>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</si>
  <si>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</si>
  <si>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</si>
  <si>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</si>
  <si>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</si>
  <si>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</si>
  <si>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</si>
  <si>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</si>
  <si>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</si>
  <si>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</si>
  <si>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</si>
  <si>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</si>
  <si>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</si>
  <si>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</si>
  <si>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</si>
  <si>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</si>
  <si>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</si>
  <si>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</si>
  <si>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</si>
  <si>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</si>
  <si>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</si>
  <si>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</si>
  <si>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</si>
  <si>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</si>
  <si>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</si>
  <si>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</si>
  <si>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</si>
  <si>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</si>
  <si>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</si>
  <si>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</si>
  <si>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</si>
  <si>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</si>
  <si>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</si>
  <si>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</si>
  <si>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</si>
  <si>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</si>
  <si>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</si>
  <si>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</si>
  <si>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</si>
  <si>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</si>
  <si>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</si>
  <si>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</si>
  <si>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</si>
  <si>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</si>
  <si>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</si>
  <si>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</si>
  <si>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</si>
  <si>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</si>
  <si>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</si>
  <si>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</si>
  <si>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</si>
  <si>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</si>
  <si>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</si>
  <si>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</si>
  <si>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</si>
  <si>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</si>
  <si>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</si>
  <si>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</si>
  <si>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</si>
  <si>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</si>
  <si>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</si>
  <si>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</si>
  <si>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</si>
  <si>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</si>
  <si>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</si>
  <si>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</si>
  <si>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</si>
  <si>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</si>
  <si>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</si>
  <si>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</si>
  <si>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</si>
  <si>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</si>
  <si>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</si>
  <si>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</si>
  <si>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</si>
  <si>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</si>
  <si>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</si>
  <si>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</si>
  <si>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</si>
  <si>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</si>
  <si>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</si>
  <si>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</si>
  <si>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</si>
  <si>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</si>
  <si>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</si>
  <si>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</si>
  <si>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</si>
  <si>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</si>
  <si>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</si>
  <si>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</si>
  <si>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</si>
  <si>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</si>
  <si>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</si>
  <si>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</si>
  <si>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</si>
  <si>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</si>
  <si>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</si>
  <si>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</si>
  <si>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</si>
  <si>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</si>
  <si>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</si>
  <si>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</si>
  <si>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</si>
  <si>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</si>
  <si>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</si>
  <si>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</si>
  <si>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</si>
  <si>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</si>
  <si>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</si>
  <si>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</si>
  <si>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</si>
  <si>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</si>
  <si>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</si>
  <si>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</si>
  <si>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</si>
  <si>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</si>
  <si>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</si>
  <si>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</si>
  <si>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</si>
  <si>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</si>
  <si>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</si>
  <si>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</si>
  <si>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</si>
  <si>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</si>
  <si>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</si>
  <si>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</si>
  <si>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</si>
  <si>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</si>
  <si>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</si>
  <si>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</si>
  <si>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</si>
  <si>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</si>
  <si>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</si>
  <si>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</si>
  <si>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</si>
  <si>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</si>
  <si>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</si>
  <si>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</si>
  <si>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</si>
  <si>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</si>
  <si>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</si>
  <si>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</si>
  <si>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</si>
  <si>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</si>
  <si>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</si>
  <si>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</si>
  <si>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</si>
  <si>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</si>
  <si>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</si>
  <si>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</si>
  <si>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</si>
  <si>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</si>
  <si>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</si>
  <si>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</si>
  <si>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</si>
  <si>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</si>
  <si>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</si>
  <si>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</si>
  <si>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</si>
  <si>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</si>
  <si>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</si>
  <si>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</si>
  <si>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</si>
  <si>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</si>
  <si>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</si>
  <si>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</si>
  <si>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</si>
  <si>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</si>
  <si>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</si>
  <si>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</si>
  <si>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</si>
  <si>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</si>
  <si>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</si>
  <si>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</si>
  <si>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</si>
  <si>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</si>
  <si>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</si>
  <si>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</si>
  <si>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</si>
  <si>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</si>
  <si>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</si>
  <si>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</si>
  <si>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</si>
  <si>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</si>
  <si>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</si>
  <si>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</si>
  <si>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</si>
  <si>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</si>
  <si>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</si>
  <si>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</si>
  <si>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</si>
  <si>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</si>
  <si>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</si>
  <si>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</si>
  <si>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</si>
  <si>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</si>
  <si>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</si>
  <si>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</si>
  <si>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</si>
  <si>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</si>
  <si>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</si>
  <si>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</si>
  <si>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</si>
  <si>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</si>
  <si>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</si>
  <si>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</si>
  <si>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</si>
  <si>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</si>
  <si>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</si>
  <si>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</si>
  <si>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</si>
  <si>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</si>
  <si>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</si>
  <si>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</si>
  <si>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</si>
  <si>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</si>
  <si>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</si>
  <si>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</si>
  <si>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</si>
  <si>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</si>
  <si>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</si>
  <si>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</si>
  <si>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</si>
  <si>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</si>
  <si>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</si>
  <si>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</si>
  <si>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</si>
  <si>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</si>
  <si>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</si>
  <si>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</si>
  <si>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</si>
  <si>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</si>
  <si>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</si>
  <si>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</si>
  <si>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</si>
  <si>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</si>
  <si>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</si>
  <si>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</si>
  <si>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</si>
  <si>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</si>
  <si>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</si>
  <si>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</si>
  <si>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</si>
  <si>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</si>
  <si>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</si>
  <si>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</si>
  <si>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</si>
  <si>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</si>
  <si>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</si>
  <si>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</si>
  <si>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</si>
  <si>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</si>
  <si>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</si>
  <si>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</si>
  <si>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</si>
  <si>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</si>
  <si>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</si>
  <si>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</si>
  <si>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</si>
  <si>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</si>
  <si>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</si>
  <si>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</si>
  <si>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</si>
  <si>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</si>
  <si>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</si>
  <si>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</si>
  <si>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</si>
  <si>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</si>
  <si>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</si>
  <si>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</si>
  <si>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</si>
  <si>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</si>
  <si>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</si>
  <si>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</si>
  <si>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</si>
  <si>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</si>
  <si>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</si>
  <si>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</si>
  <si>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</si>
  <si>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</si>
  <si>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</si>
  <si>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</si>
  <si>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</si>
  <si>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</si>
  <si>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</si>
  <si>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</si>
  <si>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</si>
  <si>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</si>
  <si>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</si>
  <si>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</si>
  <si>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</si>
  <si>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</si>
  <si>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</si>
  <si>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</si>
  <si>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</si>
  <si>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</si>
  <si>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</si>
  <si>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</si>
  <si>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</si>
  <si>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</si>
  <si>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</si>
  <si>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</si>
  <si>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</si>
  <si>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</si>
  <si>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</si>
  <si>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</si>
  <si>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</si>
  <si>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</si>
  <si>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</si>
  <si>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</si>
  <si>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</si>
  <si>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</si>
  <si>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</si>
  <si>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</si>
  <si>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</si>
  <si>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</si>
  <si>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</si>
  <si>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</si>
  <si>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</si>
  <si>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</si>
  <si>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</si>
  <si>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</si>
  <si>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</si>
  <si>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</si>
  <si>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</si>
  <si>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</si>
  <si>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</si>
  <si>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</si>
  <si>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</si>
  <si>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</si>
  <si>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</si>
  <si>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</si>
  <si>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</si>
  <si>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</si>
  <si>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</si>
  <si>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</si>
  <si>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</si>
  <si>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</si>
  <si>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</si>
  <si>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</si>
  <si>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</si>
  <si>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</si>
  <si>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</si>
  <si>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</si>
  <si>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</si>
  <si>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</si>
  <si>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</si>
  <si>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</si>
  <si>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</si>
  <si>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</si>
  <si>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</si>
  <si>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</si>
  <si>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</si>
  <si>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</si>
  <si>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</si>
  <si>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</si>
  <si>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</si>
  <si>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</si>
  <si>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</si>
  <si>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</si>
  <si>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</si>
  <si>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</si>
  <si>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</si>
  <si>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</si>
  <si>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</si>
  <si>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</si>
  <si>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</si>
  <si>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</si>
  <si>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</si>
  <si>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</si>
  <si>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</si>
  <si>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</si>
  <si>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</si>
  <si>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</si>
  <si>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</si>
  <si>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</si>
  <si>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</si>
  <si>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</si>
  <si>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</si>
  <si>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</si>
  <si>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</si>
  <si>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</si>
  <si>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</si>
  <si>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</si>
  <si>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</si>
  <si>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</si>
  <si>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</si>
  <si>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</si>
  <si>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</si>
  <si>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</si>
  <si>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</si>
  <si>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</si>
  <si>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</si>
  <si>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</si>
  <si>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</si>
  <si>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</si>
  <si>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</si>
  <si>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</si>
  <si>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</si>
  <si>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</si>
  <si>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</si>
  <si>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</si>
  <si>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</si>
  <si>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</si>
  <si>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</si>
  <si>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</si>
  <si>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</si>
  <si>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</si>
  <si>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</si>
  <si>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</si>
  <si>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</si>
  <si>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</si>
  <si>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</si>
  <si>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</si>
  <si>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</si>
  <si>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</si>
  <si>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</si>
  <si>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</si>
  <si>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</si>
  <si>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</si>
  <si>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</si>
  <si>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</si>
  <si>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</si>
  <si>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</si>
  <si>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</si>
  <si>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</si>
  <si>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</si>
  <si>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</si>
  <si>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</si>
  <si>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</si>
  <si>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</si>
  <si>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</si>
  <si>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</si>
  <si>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</si>
  <si>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</si>
  <si>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</si>
  <si>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</si>
  <si>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</si>
  <si>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</si>
  <si>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</si>
  <si>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</si>
  <si>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</si>
  <si>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</si>
  <si>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</si>
  <si>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</si>
  <si>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</si>
  <si>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</si>
  <si>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</si>
  <si>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</si>
  <si>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</si>
  <si>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</si>
  <si>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</si>
  <si>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</si>
  <si>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</si>
  <si>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</si>
  <si>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</si>
  <si>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</si>
  <si>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</si>
  <si>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</si>
  <si>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</si>
  <si>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</si>
  <si>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</si>
  <si>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</si>
  <si>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</si>
  <si>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</si>
  <si>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</si>
  <si>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</si>
  <si>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</si>
  <si>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</si>
  <si>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</si>
  <si>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</si>
  <si>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</si>
  <si>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</si>
  <si>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</si>
  <si>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</si>
  <si>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</si>
  <si>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</si>
  <si>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</si>
  <si>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</si>
  <si>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</si>
  <si>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</si>
  <si>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</si>
  <si>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</si>
  <si>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</si>
  <si>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</si>
  <si>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</si>
  <si>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</si>
  <si>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</si>
  <si>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</si>
  <si>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</si>
  <si>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</si>
  <si>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</si>
  <si>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</si>
  <si>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</si>
  <si>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</si>
  <si>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</si>
  <si>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</si>
  <si>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</si>
  <si>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</si>
  <si>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</si>
  <si>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</si>
  <si>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</si>
  <si>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</si>
  <si>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</si>
  <si>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</si>
  <si>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</si>
  <si>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</si>
  <si>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</si>
  <si>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</si>
  <si>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</si>
  <si>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</si>
  <si>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</si>
  <si>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</si>
  <si>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</si>
  <si>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</si>
  <si>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</si>
  <si>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</si>
  <si>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</si>
  <si>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</si>
  <si>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</si>
  <si>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</si>
  <si>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</si>
  <si>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</si>
  <si>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</si>
  <si>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</si>
  <si>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</si>
  <si>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</si>
  <si>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</si>
  <si>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</si>
  <si>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</si>
  <si>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</si>
  <si>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</si>
  <si>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</si>
  <si>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</si>
  <si>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</si>
  <si>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</si>
  <si>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</si>
  <si>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</si>
  <si>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</si>
  <si>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</si>
  <si>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</si>
  <si>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</si>
  <si>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</si>
  <si>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</si>
  <si>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</si>
  <si>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</si>
  <si>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</si>
  <si>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</si>
  <si>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</si>
  <si>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</si>
  <si>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</si>
  <si>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</si>
  <si>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</si>
  <si>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</si>
  <si>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</si>
  <si>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</si>
  <si>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</si>
  <si>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</si>
  <si>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</si>
  <si>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</si>
  <si>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</si>
  <si>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</si>
  <si>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</si>
  <si>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</si>
  <si>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</si>
  <si>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</si>
  <si>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</si>
  <si>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</si>
  <si>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</si>
  <si>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</si>
  <si>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</si>
  <si>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</si>
  <si>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</si>
  <si>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</si>
  <si>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</si>
  <si>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</si>
  <si>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</si>
  <si>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</si>
  <si>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</si>
  <si>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</si>
  <si>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</si>
  <si>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</si>
  <si>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</si>
  <si>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</si>
  <si>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</si>
  <si>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</si>
  <si>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</si>
  <si>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</si>
  <si>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</si>
  <si>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</si>
  <si>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</si>
  <si>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</si>
  <si>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</si>
  <si>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</si>
  <si>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</si>
  <si>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</si>
  <si>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</si>
  <si>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</si>
  <si>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</si>
  <si>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</si>
  <si>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</si>
  <si>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</si>
  <si>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</si>
  <si>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</si>
  <si>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</si>
  <si>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</si>
  <si>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</si>
  <si>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</si>
  <si>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</si>
  <si>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</si>
  <si>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</si>
  <si>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</si>
  <si>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</si>
  <si>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</si>
  <si>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</si>
  <si>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</si>
  <si>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</si>
  <si>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</si>
  <si>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</si>
  <si>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</si>
  <si>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</si>
  <si>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</si>
  <si>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</si>
  <si>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</si>
  <si>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</si>
  <si>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</si>
  <si>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</si>
  <si>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</si>
  <si>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</si>
  <si>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</si>
  <si>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</si>
  <si>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</si>
  <si>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</si>
  <si>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</si>
  <si>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</si>
  <si>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</si>
  <si>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</si>
  <si>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</si>
  <si>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</si>
  <si>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</si>
  <si>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</si>
  <si>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</si>
  <si>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</si>
  <si>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</si>
  <si>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</si>
  <si>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</si>
  <si>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</si>
  <si>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</si>
  <si>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</si>
  <si>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</si>
  <si>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</si>
  <si>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</si>
  <si>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</si>
  <si>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</si>
  <si>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</si>
  <si>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</si>
  <si>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</si>
  <si>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</si>
  <si>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</si>
  <si>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</si>
  <si>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</si>
  <si>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</si>
  <si>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</si>
  <si>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</si>
  <si>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</si>
  <si>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</si>
  <si>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</si>
  <si>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</si>
  <si>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</si>
  <si>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</si>
  <si>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</si>
  <si>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</si>
  <si>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</si>
  <si>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</si>
  <si>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</si>
  <si>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</si>
  <si>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</si>
  <si>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</si>
  <si>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</si>
  <si>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</si>
  <si>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</si>
  <si>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</si>
  <si>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</si>
  <si>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</si>
  <si>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</si>
  <si>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</si>
  <si>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</si>
  <si>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</si>
  <si>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</si>
  <si>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</si>
  <si>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</si>
  <si>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</si>
  <si>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</si>
  <si>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</si>
  <si>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</si>
  <si>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</si>
  <si>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</si>
  <si>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</si>
  <si>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</si>
  <si>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</si>
  <si>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</si>
  <si>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</si>
  <si>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</si>
  <si>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</si>
  <si>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</si>
  <si>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</si>
  <si>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</si>
  <si>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</si>
  <si>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</si>
  <si>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</si>
  <si>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</si>
  <si>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</si>
  <si>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</si>
  <si>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</si>
  <si>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</si>
  <si>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</si>
  <si>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</si>
  <si>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</si>
  <si>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</si>
  <si>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</si>
  <si>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</si>
  <si>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</si>
  <si>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</si>
  <si>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</si>
  <si>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</si>
  <si>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</si>
  <si>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</si>
  <si>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</si>
  <si>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</si>
  <si>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</si>
  <si>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</si>
  <si>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</si>
  <si>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</si>
  <si>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</si>
  <si>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</si>
  <si>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</si>
  <si>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</si>
  <si>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</si>
  <si>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</si>
  <si>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</si>
  <si>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</si>
  <si>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</si>
  <si>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</si>
  <si>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</si>
  <si>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</si>
  <si>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</si>
  <si>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</si>
  <si>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</si>
  <si>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</si>
  <si>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</si>
  <si>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</si>
  <si>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</si>
  <si>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</si>
  <si>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</si>
  <si>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</si>
  <si>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</si>
  <si>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</si>
  <si>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</si>
  <si>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</si>
  <si>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</si>
  <si>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</si>
  <si>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</si>
  <si>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</si>
  <si>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</si>
  <si>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</si>
  <si>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</si>
  <si>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</si>
  <si>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</si>
  <si>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</si>
  <si>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</si>
  <si>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</si>
  <si>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</si>
  <si>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</si>
  <si>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</si>
  <si>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</si>
  <si>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</si>
  <si>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</si>
  <si>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</si>
  <si>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</si>
  <si>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</si>
  <si>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</si>
  <si>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</si>
  <si>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</si>
  <si>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</si>
  <si>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</si>
  <si>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</si>
  <si>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</si>
  <si>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</si>
  <si>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</si>
  <si>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</si>
  <si>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</si>
  <si>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</si>
  <si>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</si>
  <si>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</si>
  <si>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</si>
  <si>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</si>
  <si>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</si>
  <si>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</si>
  <si>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</si>
  <si>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</si>
  <si>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</si>
  <si>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</si>
  <si>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</si>
  <si>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</si>
  <si>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</si>
  <si>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</si>
  <si>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</si>
  <si>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</si>
  <si>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</si>
  <si>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</si>
  <si>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</si>
  <si>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</si>
  <si>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</si>
  <si>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</si>
  <si>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</si>
  <si>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</si>
  <si>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</si>
  <si>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</si>
  <si>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</si>
  <si>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</si>
  <si>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</si>
  <si>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</si>
  <si>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</si>
  <si>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</si>
  <si>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</si>
  <si>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</si>
  <si>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</si>
  <si>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</si>
  <si>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</si>
  <si>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</si>
  <si>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</si>
  <si>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</si>
  <si>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</si>
  <si>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</si>
  <si>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</si>
  <si>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</si>
  <si>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</si>
  <si>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</si>
  <si>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</si>
  <si>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</si>
  <si>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</si>
  <si>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</si>
  <si>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</si>
  <si>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</si>
  <si>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</si>
  <si>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</si>
  <si>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</si>
  <si>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</si>
  <si>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</si>
  <si>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</si>
  <si>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</si>
  <si>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</si>
  <si>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</si>
  <si>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</si>
  <si>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</si>
  <si>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</si>
  <si>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</si>
  <si>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</si>
  <si>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</si>
  <si>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</si>
  <si>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</si>
  <si>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</si>
  <si>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</si>
  <si>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</si>
  <si>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</si>
  <si>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</si>
  <si>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</si>
  <si>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</si>
  <si>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</si>
  <si>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</si>
  <si>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</si>
  <si>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</si>
  <si>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</si>
  <si>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</si>
  <si>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</si>
  <si>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</si>
  <si>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</si>
  <si>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</si>
  <si>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</si>
  <si>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</si>
  <si>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</si>
  <si>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</si>
  <si>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</si>
  <si>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</si>
  <si>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</si>
  <si>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</si>
  <si>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</si>
  <si>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</si>
  <si>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</si>
  <si>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</si>
  <si>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</si>
  <si>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</si>
  <si>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</si>
  <si>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</si>
  <si>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</si>
  <si>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</si>
  <si>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</si>
  <si>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</si>
  <si>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</si>
  <si>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</si>
  <si>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</si>
  <si>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</si>
  <si>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</si>
  <si>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</si>
  <si>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</si>
  <si>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</si>
  <si>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</si>
  <si>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</si>
  <si>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</si>
  <si>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</si>
  <si>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</si>
  <si>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</si>
  <si>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</si>
  <si>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</si>
  <si>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</si>
  <si>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</si>
  <si>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</si>
  <si>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</si>
  <si>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</si>
  <si>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</si>
  <si>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</si>
  <si>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</si>
  <si>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</si>
  <si>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</si>
  <si>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</si>
  <si>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</si>
  <si>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</si>
  <si>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</si>
  <si>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</si>
  <si>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</si>
  <si>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</si>
  <si>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</si>
  <si>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</si>
  <si>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</si>
  <si>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</si>
  <si>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</si>
  <si>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</si>
  <si>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</si>
  <si>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</si>
  <si>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</si>
  <si>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</si>
  <si>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</si>
  <si>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</si>
  <si>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</si>
  <si>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</si>
  <si>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</si>
  <si>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</si>
  <si>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</si>
  <si>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</si>
  <si>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</si>
  <si>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</si>
  <si>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</si>
  <si>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</si>
  <si>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</si>
  <si>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</si>
  <si>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</si>
  <si>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</si>
  <si>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</si>
  <si>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</si>
  <si>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</si>
  <si>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</si>
  <si>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</si>
  <si>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</si>
  <si>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</si>
  <si>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</si>
  <si>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</si>
  <si>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</si>
  <si>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</si>
  <si>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</si>
  <si>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</si>
  <si>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</si>
  <si>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</si>
  <si>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</si>
  <si>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</si>
  <si>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</si>
  <si>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</si>
  <si>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</si>
  <si>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</si>
  <si>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</si>
  <si>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</si>
  <si>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</si>
  <si>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</si>
  <si>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</si>
  <si>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</si>
  <si>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</si>
  <si>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</si>
  <si>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</si>
  <si>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</si>
  <si>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</si>
  <si>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</si>
  <si>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</si>
  <si>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</si>
  <si>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</si>
  <si>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</si>
  <si>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</si>
  <si>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</si>
  <si>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</si>
  <si>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</si>
  <si>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</si>
  <si>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</si>
  <si>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</si>
  <si>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</si>
  <si>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</si>
  <si>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</si>
  <si>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</si>
  <si>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</si>
  <si>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</si>
  <si>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</si>
  <si>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</si>
  <si>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</si>
  <si>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</si>
  <si>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</si>
  <si>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</si>
  <si>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</si>
  <si>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</si>
  <si>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</si>
  <si>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</si>
  <si>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</si>
  <si>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</si>
  <si>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</si>
  <si>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</si>
  <si>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</si>
  <si>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</si>
  <si>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</si>
  <si>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</si>
  <si>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</si>
  <si>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</si>
  <si>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</si>
  <si>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</si>
  <si>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</si>
  <si>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</si>
  <si>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</si>
  <si>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</si>
  <si>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</si>
  <si>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</si>
  <si>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</si>
  <si>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</si>
  <si>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</si>
  <si>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</si>
  <si>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</si>
  <si>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</si>
  <si>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</si>
  <si>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</si>
  <si>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</si>
  <si>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</si>
  <si>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</si>
  <si>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</si>
  <si>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</si>
  <si>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</si>
  <si>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</si>
  <si>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</si>
  <si>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</si>
  <si>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</si>
  <si>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</si>
  <si>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</si>
  <si>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</si>
  <si>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</si>
  <si>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</si>
  <si>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</si>
  <si>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</si>
  <si>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</si>
  <si>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</si>
  <si>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</si>
  <si>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</si>
  <si>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</si>
  <si>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</si>
  <si>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</si>
  <si>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</si>
  <si>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</si>
  <si>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</si>
  <si>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</si>
  <si>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</si>
  <si>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</si>
  <si>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</si>
  <si>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</si>
  <si>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</si>
  <si>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</si>
  <si>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</si>
  <si>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</si>
  <si>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</si>
  <si>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</si>
  <si>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</si>
  <si>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</si>
  <si>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</si>
  <si>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</si>
  <si>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</si>
  <si>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</si>
  <si>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</si>
  <si>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</si>
  <si>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</si>
  <si>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</si>
  <si>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</si>
  <si>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</si>
  <si>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</si>
  <si>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</si>
  <si>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</si>
  <si>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</si>
  <si>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</si>
  <si>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</si>
  <si>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</si>
  <si>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</si>
  <si>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</si>
  <si>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</si>
  <si>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</si>
  <si>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</si>
  <si>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</si>
  <si>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</si>
  <si>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</si>
  <si>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</si>
  <si>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</si>
  <si>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</si>
  <si>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</si>
  <si>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</si>
  <si>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</si>
  <si>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</si>
  <si>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</si>
  <si>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</si>
  <si>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</si>
  <si>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</si>
  <si>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</si>
  <si>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</si>
  <si>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</si>
  <si>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</si>
  <si>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</si>
  <si>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</si>
  <si>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</si>
  <si>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</si>
  <si>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</si>
  <si>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</si>
  <si>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</si>
  <si>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</si>
  <si>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</si>
  <si>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</si>
  <si>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</si>
  <si>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</si>
  <si>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</si>
  <si>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</si>
  <si>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</si>
  <si>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</si>
  <si>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</si>
  <si>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</si>
  <si>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</si>
  <si>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</si>
  <si>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</si>
  <si>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</si>
  <si>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</si>
  <si>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</si>
  <si>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</si>
  <si>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</si>
  <si>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</si>
  <si>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</si>
  <si>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</si>
  <si>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</si>
  <si>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</si>
  <si>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</si>
  <si>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</si>
  <si>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</si>
  <si>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</si>
  <si>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</si>
  <si>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</si>
  <si>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</si>
  <si>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</si>
  <si>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</si>
  <si>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</si>
  <si>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</si>
  <si>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</si>
  <si>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</si>
  <si>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</si>
  <si>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</si>
  <si>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</si>
  <si>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</si>
  <si>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</si>
  <si>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</si>
  <si>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</si>
  <si>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</si>
  <si>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</si>
  <si>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</si>
  <si>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</si>
  <si>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</si>
  <si>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</si>
  <si>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</si>
  <si>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</si>
  <si>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</si>
  <si>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</si>
  <si>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</si>
  <si>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</si>
  <si>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</si>
  <si>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</si>
  <si>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</si>
  <si>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</si>
  <si>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</si>
  <si>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</si>
  <si>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</si>
  <si>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</si>
  <si>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</si>
  <si>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</si>
  <si>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</si>
  <si>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</si>
  <si>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</si>
  <si>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</si>
  <si>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</si>
  <si>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</si>
  <si>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</si>
  <si>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</si>
  <si>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</si>
  <si>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</si>
  <si>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</si>
  <si>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</si>
  <si>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</si>
  <si>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</si>
  <si>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</si>
  <si>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</si>
  <si>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</si>
  <si>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</si>
  <si>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</si>
  <si>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</si>
  <si>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</si>
  <si>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</si>
  <si>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</si>
  <si>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</si>
  <si>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</si>
  <si>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</si>
  <si>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</si>
  <si>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</si>
  <si>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</si>
  <si>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</si>
  <si>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</si>
  <si>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</si>
  <si>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</si>
  <si>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</si>
  <si>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</si>
  <si>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</si>
  <si>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</si>
  <si>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</si>
  <si>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</si>
  <si>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</si>
  <si>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</si>
  <si>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</si>
  <si>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</si>
  <si>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</si>
  <si>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</si>
  <si>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</si>
  <si>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</si>
  <si>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</si>
  <si>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</si>
  <si>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</si>
  <si>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</si>
  <si>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</si>
  <si>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</si>
  <si>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</si>
  <si>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</si>
  <si>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</si>
  <si>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</si>
  <si>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</si>
  <si>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</si>
  <si>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</si>
  <si>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</si>
  <si>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</si>
  <si>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</si>
  <si>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</si>
  <si>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</si>
  <si>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</si>
  <si>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</si>
  <si>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</si>
  <si>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</si>
  <si>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</si>
  <si>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</si>
  <si>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</si>
  <si>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</si>
  <si>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</si>
  <si>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</si>
  <si>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</si>
  <si>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</si>
  <si>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</si>
  <si>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</si>
  <si>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</si>
  <si>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</si>
  <si>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</si>
  <si>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</si>
  <si>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</si>
  <si>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</si>
  <si>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</si>
  <si>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</si>
  <si>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</si>
  <si>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</si>
  <si>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</si>
  <si>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</si>
  <si>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</si>
  <si>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</si>
  <si>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</si>
  <si>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</si>
  <si>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</si>
  <si>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</si>
  <si>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</si>
  <si>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</si>
  <si>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</si>
  <si>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</si>
  <si>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</si>
  <si>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</si>
  <si>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</si>
  <si>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</si>
  <si>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</si>
  <si>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</si>
  <si>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</si>
  <si>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</si>
  <si>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</si>
  <si>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</si>
  <si>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</si>
  <si>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</si>
  <si>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</si>
  <si>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</si>
  <si>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</si>
  <si>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</si>
  <si>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</si>
  <si>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</si>
  <si>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</si>
  <si>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</si>
  <si>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</si>
  <si>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</si>
  <si>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</si>
  <si>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</si>
  <si>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</si>
  <si>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</si>
  <si>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</si>
  <si>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</si>
  <si>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</si>
  <si>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</si>
  <si>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</si>
  <si>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</si>
  <si>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</si>
  <si>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</si>
  <si>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</si>
  <si>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</si>
  <si>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</si>
  <si>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</si>
  <si>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</si>
  <si>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</si>
  <si>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</si>
  <si>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</si>
  <si>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</si>
  <si>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</si>
  <si>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</si>
  <si>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</si>
  <si>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</si>
  <si>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</si>
  <si>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</si>
  <si>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</si>
  <si>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</si>
  <si>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</si>
  <si>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</si>
  <si>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</si>
  <si>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</si>
  <si>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</si>
  <si>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</si>
  <si>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</si>
  <si>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</si>
  <si>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</si>
  <si>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</si>
  <si>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</si>
  <si>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</si>
  <si>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</si>
  <si>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</si>
  <si>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</si>
  <si>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</si>
  <si>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</si>
  <si>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</si>
  <si>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</si>
  <si>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</si>
  <si>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</si>
  <si>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</si>
  <si>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</si>
  <si>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</si>
  <si>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</si>
  <si>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</si>
  <si>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</si>
  <si>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</si>
  <si>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</si>
  <si>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</si>
  <si>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</si>
  <si>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</si>
  <si>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</si>
  <si>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</si>
  <si>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</si>
  <si>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</si>
  <si>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</si>
  <si>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</si>
  <si>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</si>
  <si>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</si>
  <si>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</si>
  <si>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</si>
  <si>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</si>
  <si>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</si>
  <si>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</si>
  <si>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</si>
  <si>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</si>
  <si>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</si>
  <si>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</si>
  <si>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</si>
  <si>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</si>
  <si>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</si>
  <si>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</si>
  <si>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</si>
  <si>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</si>
  <si>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</si>
  <si>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</si>
  <si>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</si>
  <si>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</si>
  <si>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</si>
  <si>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</si>
  <si>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</si>
  <si>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</si>
  <si>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</si>
  <si>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</si>
  <si>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</si>
  <si>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</si>
  <si>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</si>
  <si>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</si>
  <si>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</si>
  <si>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</si>
  <si>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</si>
  <si>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</si>
  <si>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</si>
  <si>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</si>
  <si>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</si>
  <si>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</si>
  <si>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</si>
  <si>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</si>
  <si>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</si>
  <si>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</si>
  <si>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</si>
  <si>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</si>
  <si>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</si>
  <si>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</si>
  <si>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</si>
  <si>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</si>
  <si>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</si>
  <si>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</si>
  <si>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</si>
  <si>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</si>
  <si>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</si>
  <si>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</si>
  <si>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</si>
  <si>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</si>
  <si>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</si>
  <si>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</si>
  <si>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</si>
  <si>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</si>
  <si>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</si>
  <si>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</si>
  <si>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</si>
  <si>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</si>
  <si>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</si>
  <si>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</si>
  <si>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</si>
  <si>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</si>
  <si>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</si>
  <si>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</si>
  <si>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</si>
  <si>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</si>
  <si>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</si>
  <si>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</si>
  <si>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</si>
  <si>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</si>
  <si>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</si>
  <si>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</si>
  <si>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</si>
  <si>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</si>
  <si>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</si>
  <si>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</si>
  <si>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</si>
  <si>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</si>
  <si>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</si>
  <si>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</si>
  <si>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</si>
  <si>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</si>
  <si>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</si>
  <si>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</si>
  <si>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</si>
  <si>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</si>
  <si>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</si>
  <si>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</si>
  <si>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</si>
  <si>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</si>
  <si>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</si>
  <si>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</si>
  <si>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</si>
  <si>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</si>
  <si>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</si>
  <si>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</si>
  <si>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</si>
  <si>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</si>
  <si>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</si>
  <si>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</si>
  <si>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</si>
  <si>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</si>
  <si>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</si>
  <si>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</si>
  <si>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</si>
  <si>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</si>
  <si>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</si>
  <si>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</si>
  <si>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</si>
  <si>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</si>
  <si>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</si>
  <si>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</si>
  <si>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</si>
  <si>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</si>
  <si>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</si>
  <si>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</si>
  <si>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</si>
  <si>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</si>
  <si>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</si>
  <si>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</si>
  <si>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</si>
  <si>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</si>
  <si>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</si>
  <si>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</si>
  <si>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</si>
  <si>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</si>
  <si>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</si>
  <si>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</si>
  <si>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</si>
  <si>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</si>
  <si>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</si>
  <si>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</si>
  <si>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</si>
  <si>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</si>
  <si>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</si>
  <si>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</si>
  <si>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</si>
  <si>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</si>
  <si>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</si>
  <si>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</si>
  <si>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</si>
  <si>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</si>
  <si>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</si>
  <si>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</si>
  <si>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</si>
  <si>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</si>
  <si>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</si>
  <si>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</si>
  <si>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</si>
  <si>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</si>
  <si>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</si>
  <si>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</si>
  <si>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</si>
  <si>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</si>
  <si>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</si>
  <si>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</si>
  <si>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</si>
  <si>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</si>
  <si>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</si>
  <si>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</si>
  <si>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</si>
  <si>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</si>
  <si>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</si>
  <si>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</si>
  <si>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</si>
  <si>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</si>
  <si>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</si>
  <si>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</si>
  <si>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</si>
  <si>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</si>
  <si>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</si>
  <si>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</si>
  <si>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</si>
  <si>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</si>
  <si>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</si>
  <si>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</si>
  <si>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</si>
  <si>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</si>
  <si>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</si>
  <si>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</si>
  <si>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</si>
  <si>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</si>
  <si>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</si>
  <si>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</si>
  <si>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</si>
  <si>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</si>
  <si>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</si>
  <si>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</si>
  <si>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</si>
  <si>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</si>
  <si>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</si>
  <si>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</si>
  <si>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</si>
  <si>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</si>
  <si>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</si>
  <si>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</si>
  <si>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</si>
  <si>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</si>
  <si>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</si>
  <si>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</si>
  <si>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</si>
  <si>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</si>
  <si>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</si>
  <si>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</si>
  <si>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</si>
  <si>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</si>
  <si>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</si>
  <si>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</si>
  <si>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</si>
  <si>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</si>
  <si>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</si>
  <si>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</si>
  <si>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</si>
  <si>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</si>
  <si>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</si>
  <si>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</si>
  <si>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</si>
  <si>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</si>
  <si>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</si>
  <si>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</si>
  <si>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</si>
  <si>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</si>
  <si>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</si>
  <si>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</si>
  <si>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</si>
  <si>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</si>
  <si>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</si>
  <si>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</si>
  <si>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</si>
  <si>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</si>
  <si>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</si>
  <si>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</si>
  <si>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</si>
  <si>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</si>
  <si>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</si>
  <si>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</si>
  <si>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</si>
  <si>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</si>
  <si>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</si>
  <si>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</si>
  <si>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</si>
  <si>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</si>
  <si>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</si>
  <si>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</si>
  <si>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</si>
  <si>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</si>
  <si>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</si>
  <si>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</si>
  <si>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</si>
  <si>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</si>
  <si>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</si>
  <si>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</si>
  <si>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</si>
  <si>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</si>
  <si>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</si>
  <si>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</si>
  <si>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</si>
  <si>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</si>
  <si>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</si>
  <si>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</si>
  <si>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</si>
  <si>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</si>
  <si>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</si>
  <si>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</si>
  <si>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</si>
  <si>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</si>
  <si>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</si>
  <si>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</si>
  <si>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</si>
  <si>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</si>
  <si>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</si>
  <si>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</si>
  <si>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</si>
  <si>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</si>
  <si>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</si>
  <si>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</si>
  <si>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</si>
  <si>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</si>
  <si>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</si>
  <si>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</si>
  <si>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</si>
  <si>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</si>
  <si>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</si>
  <si>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</si>
  <si>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</si>
  <si>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</si>
  <si>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</si>
  <si>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</si>
  <si>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</si>
  <si>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</si>
  <si>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</si>
  <si>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</si>
  <si>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</si>
  <si>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</si>
  <si>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</si>
  <si>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</si>
  <si>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</si>
  <si>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</si>
  <si>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</si>
  <si>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</si>
  <si>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</si>
  <si>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</si>
  <si>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</si>
  <si>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</si>
  <si>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</si>
  <si>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</si>
  <si>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</si>
  <si>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</si>
  <si>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</si>
  <si>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</si>
  <si>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</si>
  <si>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</si>
  <si>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</si>
  <si>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</si>
  <si>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</si>
  <si>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</si>
  <si>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</si>
  <si>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</si>
  <si>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</si>
  <si>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</si>
  <si>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</si>
  <si>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</si>
  <si>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</si>
  <si>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</si>
  <si>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</si>
  <si>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</si>
  <si>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</si>
  <si>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</si>
  <si>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</si>
  <si>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</si>
  <si>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</si>
  <si>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</si>
  <si>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</si>
  <si>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</si>
  <si>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</si>
  <si>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</si>
  <si>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</si>
  <si>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</si>
  <si>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</si>
  <si>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</si>
  <si>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</si>
  <si>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</si>
  <si>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</si>
  <si>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</si>
  <si>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</si>
  <si>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</si>
  <si>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</si>
  <si>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</si>
  <si>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</si>
  <si>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</si>
  <si>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</si>
  <si>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</si>
  <si>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</si>
  <si>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</si>
  <si>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</si>
  <si>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</si>
  <si>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</si>
  <si>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</si>
  <si>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</si>
  <si>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</si>
  <si>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</si>
  <si>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</si>
  <si>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</si>
  <si>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</si>
  <si>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</si>
  <si>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</si>
  <si>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</si>
  <si>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</si>
  <si>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</si>
  <si>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</si>
  <si>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</si>
  <si>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</si>
  <si>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</si>
  <si>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</si>
  <si>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</si>
  <si>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</si>
  <si>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</si>
  <si>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</si>
  <si>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</si>
  <si>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</si>
  <si>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</si>
  <si>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</si>
  <si>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</si>
  <si>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</si>
  <si>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</si>
  <si>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</si>
  <si>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</si>
  <si>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</si>
  <si>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</si>
  <si>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</si>
  <si>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</si>
  <si>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</si>
  <si>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</si>
  <si>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</si>
  <si>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</si>
  <si>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</si>
  <si>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</si>
  <si>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</si>
  <si>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</si>
  <si>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</si>
  <si>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</si>
  <si>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</si>
  <si>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</si>
  <si>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</si>
  <si>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</si>
  <si>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</si>
  <si>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</si>
  <si>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</si>
  <si>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</si>
  <si>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</si>
  <si>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</si>
  <si>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</si>
  <si>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</si>
  <si>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</si>
  <si>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</si>
  <si>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</si>
  <si>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</si>
  <si>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</si>
  <si>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</si>
  <si>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</si>
  <si>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</si>
  <si>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</si>
  <si>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</si>
  <si>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</si>
  <si>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</si>
  <si>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</si>
  <si>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</si>
  <si>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</si>
  <si>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</si>
  <si>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</si>
  <si>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</si>
  <si>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</si>
  <si>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</si>
  <si>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</si>
  <si>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</si>
  <si>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</si>
  <si>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</si>
  <si>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</si>
  <si>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</si>
  <si>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</si>
  <si>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</si>
  <si>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</si>
  <si>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</si>
  <si>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</si>
  <si>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</si>
  <si>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</si>
  <si>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</si>
  <si>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</si>
  <si>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</si>
  <si>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</si>
  <si>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</si>
  <si>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</si>
  <si>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</si>
  <si>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</si>
  <si>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</si>
  <si>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</si>
  <si>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</si>
  <si>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</si>
  <si>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</si>
  <si>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</si>
  <si>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</si>
  <si>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</si>
  <si>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</si>
  <si>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</si>
  <si>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</si>
  <si>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</si>
  <si>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</si>
  <si>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</si>
  <si>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</si>
  <si>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</si>
  <si>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</si>
  <si>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</si>
  <si>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</si>
  <si>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</si>
  <si>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</si>
  <si>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</si>
  <si>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</si>
  <si>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</si>
  <si>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</si>
  <si>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</si>
  <si>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</si>
  <si>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</si>
  <si>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</si>
  <si>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</si>
  <si>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</si>
  <si>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</si>
  <si>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</si>
  <si>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</si>
  <si>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</si>
  <si>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</si>
  <si>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</si>
  <si>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</si>
  <si>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</si>
  <si>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</si>
  <si>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</si>
  <si>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</si>
  <si>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</si>
  <si>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</si>
  <si>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</si>
  <si>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</si>
  <si>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</si>
  <si>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</si>
  <si>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</si>
  <si>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</si>
  <si>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</si>
  <si>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</si>
  <si>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</si>
  <si>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</si>
  <si>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</si>
  <si>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</si>
  <si>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</si>
  <si>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</si>
  <si>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</si>
  <si>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</si>
  <si>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</si>
  <si>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</si>
  <si>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</si>
  <si>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</si>
  <si>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</si>
  <si>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</si>
  <si>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</si>
  <si>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</si>
  <si>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</si>
  <si>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</si>
  <si>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</si>
  <si>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</si>
  <si>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</si>
  <si>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</si>
  <si>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</si>
  <si>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</si>
  <si>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</si>
  <si>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</si>
  <si>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</si>
  <si>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</si>
  <si>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</si>
  <si>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</si>
  <si>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</si>
  <si>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</si>
  <si>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</si>
  <si>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</si>
  <si>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</si>
  <si>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</si>
  <si>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</si>
  <si>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</si>
  <si>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</si>
  <si>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</si>
  <si>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</si>
  <si>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</si>
  <si>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</si>
  <si>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</si>
  <si>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</si>
  <si>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</si>
  <si>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</si>
  <si>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</si>
  <si>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</si>
  <si>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</si>
  <si>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</si>
  <si>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</si>
  <si>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</si>
  <si>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</si>
  <si>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</si>
  <si>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</si>
  <si>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</si>
  <si>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</si>
  <si>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</si>
  <si>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</si>
  <si>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</si>
  <si>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</si>
  <si>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</si>
  <si>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</si>
  <si>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</si>
  <si>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</si>
  <si>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</si>
  <si>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</si>
  <si>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</si>
  <si>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</si>
  <si>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</si>
  <si>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</si>
  <si>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</si>
  <si>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</si>
  <si>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</si>
  <si>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</si>
  <si>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</si>
  <si>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</si>
  <si>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</si>
  <si>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</si>
  <si>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</si>
  <si>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</si>
  <si>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</si>
  <si>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</si>
  <si>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</si>
  <si>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</si>
  <si>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</si>
  <si>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</si>
  <si>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</si>
  <si>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</si>
  <si>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</si>
  <si>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</si>
  <si>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</si>
  <si>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</si>
  <si>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</si>
  <si>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</si>
  <si>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</si>
  <si>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</si>
  <si>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</si>
  <si>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</si>
  <si>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</si>
  <si>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</si>
  <si>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</si>
  <si>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</si>
  <si>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</si>
  <si>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</si>
  <si>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</si>
  <si>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</si>
  <si>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</si>
  <si>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</si>
  <si>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</si>
  <si>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</si>
  <si>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</si>
  <si>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</si>
  <si>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</si>
  <si>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</si>
  <si>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</si>
  <si>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</si>
  <si>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</si>
  <si>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</si>
  <si>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</si>
  <si>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</si>
  <si>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</si>
  <si>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</si>
  <si>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</si>
  <si>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</si>
  <si>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</si>
  <si>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</si>
  <si>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</si>
  <si>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</si>
  <si>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</si>
  <si>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</si>
  <si>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</si>
  <si>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</si>
  <si>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</si>
  <si>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</si>
  <si>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</si>
  <si>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</si>
  <si>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</si>
  <si>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</si>
  <si>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</si>
  <si>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</si>
  <si>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</si>
  <si>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</si>
  <si>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</si>
  <si>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</si>
  <si>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</si>
  <si>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</si>
  <si>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</si>
  <si>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</si>
  <si>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</si>
  <si>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</si>
  <si>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</si>
  <si>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</si>
  <si>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</si>
  <si>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</si>
  <si>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</si>
  <si>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</si>
  <si>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</si>
  <si>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</si>
  <si>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</si>
  <si>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</si>
  <si>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</si>
  <si>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</si>
  <si>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</si>
  <si>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</si>
  <si>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</si>
  <si>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</si>
  <si>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</si>
  <si>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</si>
  <si>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</si>
  <si>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</si>
  <si>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</si>
  <si>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</si>
  <si>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</si>
  <si>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</si>
  <si>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</si>
  <si>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</si>
  <si>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</si>
  <si>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</si>
  <si>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</si>
  <si>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</si>
  <si>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</si>
  <si>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</si>
  <si>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</si>
  <si>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</si>
  <si>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</si>
  <si>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</si>
  <si>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</si>
  <si>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</si>
  <si>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</si>
  <si>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</si>
  <si>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</si>
  <si>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</si>
  <si>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</si>
  <si>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</si>
  <si>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</si>
  <si>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</si>
  <si>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</si>
  <si>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</si>
  <si>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</si>
  <si>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</si>
  <si>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</si>
  <si>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</si>
  <si>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</si>
  <si>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</si>
  <si>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</si>
  <si>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</si>
  <si>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</si>
  <si>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</si>
  <si>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</si>
  <si>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</si>
  <si>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</si>
  <si>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</si>
  <si>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</si>
  <si>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</si>
  <si>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</si>
  <si>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</si>
  <si>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</si>
  <si>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</si>
  <si>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</si>
  <si>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</si>
  <si>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</si>
  <si>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</si>
  <si>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</si>
  <si>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</si>
  <si>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</si>
  <si>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</si>
  <si>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</si>
  <si>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</si>
  <si>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</si>
  <si>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</si>
  <si>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</si>
  <si>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</si>
  <si>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</si>
  <si>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</si>
  <si>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</si>
  <si>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</si>
  <si>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</si>
  <si>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</si>
  <si>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</si>
  <si>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</si>
  <si>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</si>
  <si>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</si>
  <si>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</si>
  <si>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</si>
  <si>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</si>
  <si>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</si>
  <si>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</si>
  <si>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</si>
  <si>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</si>
  <si>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</si>
  <si>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</si>
  <si>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</si>
  <si>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</si>
  <si>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</si>
  <si>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</si>
  <si>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</si>
  <si>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</si>
  <si>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</si>
  <si>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</si>
  <si>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</si>
  <si>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</si>
  <si>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</si>
  <si>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</si>
  <si>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</si>
  <si>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</si>
  <si>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</si>
  <si>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</si>
  <si>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</si>
  <si>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</si>
  <si>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</si>
  <si>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</si>
  <si>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</si>
  <si>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</si>
  <si>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</si>
  <si>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</si>
  <si>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</si>
  <si>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</si>
  <si>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</si>
  <si>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</si>
  <si>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</si>
  <si>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</si>
  <si>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</si>
  <si>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</si>
  <si>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</si>
  <si>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</si>
  <si>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</si>
  <si>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</si>
  <si>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</si>
  <si>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</si>
  <si>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</si>
  <si>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</si>
  <si>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</si>
  <si>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</si>
  <si>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</si>
  <si>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</si>
  <si>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</si>
  <si>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</si>
  <si>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</si>
  <si>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</si>
  <si>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</si>
  <si>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</si>
  <si>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</si>
  <si>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</si>
  <si>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</si>
  <si>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</si>
  <si>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</si>
  <si>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</si>
  <si>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</si>
  <si>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</si>
  <si>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</si>
  <si>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</si>
  <si>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</si>
  <si>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</si>
  <si>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</si>
  <si>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</si>
  <si>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</si>
  <si>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</si>
  <si>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</si>
  <si>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</si>
  <si>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</si>
  <si>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</si>
  <si>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</si>
  <si>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</si>
  <si>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</si>
  <si>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</si>
  <si>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</si>
  <si>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</si>
  <si>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</si>
  <si>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</si>
  <si>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</si>
  <si>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</si>
  <si>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</si>
  <si>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</si>
  <si>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</si>
  <si>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</si>
  <si>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</si>
  <si>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</si>
  <si>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</si>
  <si>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</si>
  <si>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</si>
  <si>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</si>
  <si>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</si>
  <si>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</si>
  <si>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</si>
  <si>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</si>
  <si>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</si>
  <si>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</si>
  <si>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</si>
  <si>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</si>
  <si>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</si>
  <si>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</si>
  <si>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</si>
  <si>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</si>
  <si>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</si>
  <si>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</si>
  <si>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</si>
  <si>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</si>
  <si>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</si>
  <si>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</si>
  <si>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</si>
  <si>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</si>
  <si>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</si>
  <si>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</si>
  <si>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</si>
  <si>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</si>
  <si>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</si>
  <si>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</si>
  <si>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</si>
  <si>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</si>
  <si>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</si>
  <si>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</si>
  <si>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</si>
  <si>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</si>
  <si>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</si>
  <si>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</si>
  <si>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</si>
  <si>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</si>
  <si>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</si>
  <si>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</si>
  <si>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</si>
  <si>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</si>
  <si>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</si>
  <si>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</si>
  <si>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</si>
  <si>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</si>
  <si>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</si>
  <si>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</si>
  <si>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</si>
  <si>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</si>
  <si>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</si>
  <si>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</si>
  <si>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</si>
  <si>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</si>
  <si>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</si>
  <si>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</si>
  <si>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</si>
  <si>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</si>
  <si>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</si>
  <si>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</si>
  <si>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</si>
  <si>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</si>
  <si>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</si>
  <si>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</si>
  <si>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</si>
  <si>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</si>
  <si>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</si>
  <si>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</si>
  <si>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</si>
  <si>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</si>
  <si>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</si>
  <si>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</si>
  <si>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</si>
  <si>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</si>
  <si>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</si>
  <si>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</si>
  <si>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</si>
  <si>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</si>
  <si>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</si>
  <si>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</si>
  <si>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</si>
  <si>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</si>
  <si>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</si>
  <si>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</si>
  <si>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</si>
  <si>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</si>
  <si>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</si>
  <si>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</si>
  <si>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</si>
  <si>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</si>
  <si>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</si>
  <si>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</si>
  <si>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</si>
  <si>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</si>
  <si>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</si>
  <si>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</si>
  <si>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</si>
  <si>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</si>
  <si>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</si>
  <si>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</si>
  <si>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</si>
  <si>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</si>
  <si>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</si>
  <si>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</si>
  <si>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</si>
  <si>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</si>
  <si>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</si>
  <si>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</si>
  <si>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</si>
  <si>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</si>
  <si>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</si>
  <si>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</si>
  <si>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</si>
  <si>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</si>
  <si>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</si>
  <si>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</si>
  <si>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</si>
  <si>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</si>
  <si>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</si>
  <si>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</si>
  <si>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</si>
  <si>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</si>
  <si>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</si>
  <si>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</si>
  <si>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</si>
  <si>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</si>
  <si>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</si>
  <si>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</si>
  <si>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</si>
  <si>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</si>
  <si>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</si>
  <si>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</si>
  <si>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</si>
  <si>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</si>
  <si>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</si>
  <si>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</si>
  <si>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</si>
  <si>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</si>
  <si>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</si>
  <si>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</si>
  <si>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</si>
  <si>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</si>
  <si>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</si>
  <si>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</si>
  <si>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</si>
  <si>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</si>
  <si>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</si>
  <si>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</si>
  <si>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</si>
  <si>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</si>
  <si>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</si>
  <si>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</si>
  <si>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</si>
  <si>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</si>
  <si>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</si>
  <si>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</si>
  <si>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</si>
  <si>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</si>
  <si>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</si>
  <si>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</si>
  <si>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</si>
  <si>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</si>
  <si>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</si>
  <si>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</si>
  <si>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</si>
  <si>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</si>
  <si>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</si>
  <si>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</si>
  <si>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</si>
  <si>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</si>
  <si>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</si>
  <si>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</si>
  <si>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</si>
  <si>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</si>
  <si>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</si>
  <si>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</si>
  <si>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</si>
  <si>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</si>
  <si>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</si>
  <si>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</si>
  <si>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</si>
  <si>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</si>
  <si>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</si>
  <si>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</si>
  <si>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</si>
  <si>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</si>
  <si>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</si>
  <si>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</si>
  <si>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</si>
  <si>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</si>
  <si>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</si>
  <si>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</si>
  <si>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</si>
  <si>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</si>
  <si>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</si>
  <si>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</si>
  <si>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</si>
  <si>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</si>
  <si>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</si>
  <si>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</si>
  <si>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</si>
  <si>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</si>
  <si>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</si>
  <si>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</si>
  <si>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</si>
  <si>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</si>
  <si>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</si>
  <si>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</si>
  <si>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</si>
  <si>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</si>
  <si>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</si>
  <si>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</si>
  <si>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</si>
  <si>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</si>
  <si>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</si>
  <si>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</si>
  <si>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</si>
  <si>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</si>
  <si>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</si>
  <si>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</si>
  <si>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</si>
  <si>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</si>
  <si>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</si>
  <si>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</si>
  <si>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</si>
  <si>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</si>
  <si>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</si>
  <si>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</si>
  <si>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</si>
  <si>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</si>
  <si>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</si>
  <si>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</si>
  <si>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</si>
  <si>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</si>
  <si>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</si>
  <si>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</si>
  <si>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</si>
  <si>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</si>
  <si>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</si>
  <si>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</si>
  <si>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</si>
  <si>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</si>
  <si>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</si>
  <si>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</si>
  <si>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</si>
  <si>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</si>
  <si>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</si>
  <si>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</si>
  <si>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</si>
  <si>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</si>
  <si>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</si>
  <si>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</si>
  <si>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</si>
  <si>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</si>
  <si>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</si>
  <si>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</si>
  <si>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</si>
  <si>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</si>
  <si>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</si>
  <si>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</si>
  <si>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</si>
  <si>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</si>
  <si>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</si>
  <si>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</si>
  <si>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</si>
  <si>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</si>
  <si>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</si>
  <si>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</si>
  <si>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</si>
  <si>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</si>
  <si>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</si>
  <si>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</si>
  <si>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</si>
  <si>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</si>
  <si>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</si>
  <si>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</si>
  <si>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</si>
  <si>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</si>
  <si>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</si>
  <si>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</si>
  <si>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</si>
  <si>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</si>
  <si>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</si>
  <si>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</si>
  <si>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</si>
  <si>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</si>
  <si>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</si>
  <si>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</si>
  <si>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</si>
  <si>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</si>
  <si>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</si>
  <si>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</si>
  <si>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</si>
  <si>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</si>
  <si>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</si>
  <si>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</si>
  <si>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</si>
  <si>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</si>
  <si>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</si>
  <si>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</si>
  <si>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</si>
  <si>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</si>
  <si>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</si>
  <si>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</si>
  <si>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</si>
  <si>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</si>
  <si>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</si>
  <si>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</si>
  <si>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</si>
  <si>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</si>
  <si>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</si>
  <si>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</si>
  <si>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</si>
  <si>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</si>
  <si>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</si>
  <si>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</si>
  <si>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</si>
  <si>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</si>
  <si>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</si>
  <si>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</si>
  <si>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</si>
  <si>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</si>
  <si>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</si>
  <si>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</si>
  <si>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</si>
  <si>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</si>
  <si>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</si>
  <si>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</si>
  <si>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</si>
  <si>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</si>
  <si>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</si>
  <si>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</si>
  <si>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</si>
  <si>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</si>
  <si>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</si>
  <si>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</si>
  <si>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</si>
  <si>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</si>
  <si>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</si>
  <si>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</si>
  <si>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</si>
  <si>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</si>
  <si>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</si>
  <si>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</si>
  <si>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</si>
  <si>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</si>
  <si>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</si>
  <si>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</si>
  <si>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</si>
  <si>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</si>
  <si>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</si>
  <si>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</si>
  <si>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</si>
  <si>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</si>
  <si>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</si>
  <si>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</si>
  <si>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</si>
  <si>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</si>
  <si>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</si>
  <si>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</si>
  <si>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</si>
  <si>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</si>
  <si>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</si>
  <si>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</si>
  <si>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</si>
  <si>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</si>
  <si>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</si>
  <si>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</si>
  <si>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</si>
  <si>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</si>
  <si>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</si>
  <si>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</si>
  <si>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</si>
  <si>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</si>
  <si>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</si>
  <si>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</si>
  <si>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</si>
  <si>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</si>
  <si>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</si>
  <si>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</si>
  <si>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</si>
  <si>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</si>
  <si>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</si>
  <si>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</si>
  <si>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</si>
  <si>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</si>
  <si>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</si>
  <si>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</si>
  <si>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</si>
  <si>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</si>
  <si>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</si>
  <si>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</si>
  <si>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</si>
  <si>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</si>
  <si>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</si>
  <si>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</si>
  <si>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</si>
  <si>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</si>
  <si>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</si>
  <si>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</si>
  <si>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</si>
  <si>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</si>
  <si>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</si>
  <si>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</si>
  <si>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</si>
  <si>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</si>
  <si>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</si>
  <si>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</si>
  <si>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</si>
  <si>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</si>
  <si>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</si>
  <si>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</si>
  <si>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</si>
  <si>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</si>
  <si>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</si>
  <si>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</si>
  <si>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</si>
  <si>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</si>
  <si>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</si>
  <si>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</si>
  <si>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</si>
  <si>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</si>
  <si>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</si>
  <si>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</si>
  <si>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</si>
  <si>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</si>
  <si>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</si>
  <si>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</si>
  <si>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</si>
  <si>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</si>
  <si>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</si>
  <si>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</si>
  <si>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</si>
  <si>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</si>
  <si>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</si>
  <si>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</si>
  <si>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</si>
  <si>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</si>
  <si>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</si>
  <si>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</si>
  <si>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</si>
  <si>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</si>
  <si>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</si>
  <si>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</si>
  <si>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</si>
  <si>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</si>
  <si>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</si>
  <si>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</si>
  <si>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</si>
  <si>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</si>
  <si>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</si>
  <si>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</si>
  <si>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</si>
  <si>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</si>
  <si>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</si>
  <si>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</si>
  <si>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</si>
  <si>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</si>
  <si>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</si>
  <si>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</si>
  <si>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</si>
  <si>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</si>
  <si>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</si>
  <si>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</si>
  <si>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</si>
  <si>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</si>
  <si>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</si>
  <si>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</si>
  <si>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</si>
  <si>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</si>
  <si>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</si>
  <si>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</si>
  <si>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</si>
  <si>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</si>
  <si>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</si>
  <si>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</si>
  <si>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</si>
  <si>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</si>
  <si>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</si>
  <si>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</si>
  <si>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</si>
  <si>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</si>
  <si>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</si>
  <si>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</si>
  <si>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</si>
  <si>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</si>
  <si>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</si>
  <si>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</si>
  <si>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</si>
  <si>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</si>
  <si>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</si>
  <si>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</si>
  <si>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</si>
  <si>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</si>
  <si>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</si>
  <si>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</si>
  <si>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</si>
  <si>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</si>
  <si>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</si>
  <si>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</si>
  <si>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</si>
  <si>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</si>
  <si>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</si>
  <si>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</si>
  <si>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</si>
  <si>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</si>
  <si>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</si>
  <si>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</si>
  <si>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</si>
  <si>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</si>
  <si>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</si>
  <si>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</si>
  <si>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</si>
  <si>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</si>
  <si>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</si>
  <si>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</si>
  <si>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</si>
  <si>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</si>
  <si>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</si>
  <si>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</si>
  <si>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</si>
  <si>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</si>
  <si>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</si>
  <si>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</si>
  <si>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</si>
  <si>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</si>
  <si>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</si>
  <si>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</si>
  <si>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</si>
  <si>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</si>
  <si>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</si>
  <si>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</si>
  <si>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</si>
  <si>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</si>
  <si>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</si>
  <si>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</si>
  <si>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</si>
  <si>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</si>
  <si>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</si>
  <si>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</si>
  <si>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</si>
  <si>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</si>
  <si>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</si>
  <si>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</si>
  <si>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</si>
  <si>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</si>
  <si>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</si>
  <si>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</si>
  <si>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</si>
  <si>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</si>
  <si>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</si>
  <si>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</si>
  <si>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</si>
  <si>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</si>
  <si>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</si>
  <si>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</si>
  <si>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</si>
  <si>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</si>
  <si>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</si>
  <si>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</si>
  <si>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</si>
  <si>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</si>
  <si>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</si>
  <si>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</si>
  <si>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</si>
  <si>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</si>
  <si>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</si>
  <si>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</si>
  <si>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</si>
  <si>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</si>
  <si>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</si>
  <si>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</si>
  <si>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</si>
  <si>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</si>
  <si>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</si>
  <si>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</si>
  <si>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</si>
  <si>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</si>
  <si>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</si>
  <si>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</si>
  <si>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</si>
  <si>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</si>
  <si>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</si>
  <si>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</si>
  <si>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</si>
  <si>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</si>
  <si>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</si>
  <si>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</si>
  <si>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</si>
  <si>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</si>
  <si>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</si>
  <si>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</si>
  <si>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</si>
  <si>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</si>
  <si>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</si>
  <si>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</si>
  <si>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</si>
  <si>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</si>
  <si>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</si>
  <si>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</si>
  <si>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</si>
  <si>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</si>
  <si>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</si>
  <si>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</si>
  <si>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</si>
  <si>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</si>
  <si>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</si>
  <si>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</si>
  <si>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</si>
  <si>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</si>
  <si>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</si>
  <si>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</si>
  <si>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</si>
  <si>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</si>
  <si>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</si>
  <si>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</si>
  <si>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</si>
  <si>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</si>
  <si>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</si>
  <si>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</si>
  <si>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</si>
  <si>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</si>
  <si>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</si>
  <si>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</si>
  <si>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</si>
  <si>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</si>
  <si>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</si>
  <si>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</si>
  <si>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</si>
  <si>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</si>
  <si>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</si>
  <si>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</si>
  <si>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</si>
  <si>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</si>
  <si>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</si>
  <si>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</si>
  <si>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</si>
  <si>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</si>
  <si>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</si>
  <si>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</si>
  <si>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</si>
  <si>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</si>
  <si>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</si>
  <si>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</si>
  <si>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</si>
  <si>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</si>
  <si>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</si>
  <si>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</si>
  <si>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</si>
  <si>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</si>
  <si>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</si>
  <si>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</si>
  <si>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</si>
  <si>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</si>
  <si>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</si>
  <si>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</si>
  <si>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</si>
  <si>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</si>
  <si>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</si>
  <si>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</si>
  <si>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</si>
  <si>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</si>
  <si>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</si>
  <si>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</si>
  <si>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</si>
  <si>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</si>
  <si>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</si>
  <si>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</si>
  <si>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</si>
  <si>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</si>
  <si>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</si>
  <si>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</si>
  <si>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</si>
  <si>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</si>
  <si>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</si>
  <si>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</si>
  <si>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</si>
  <si>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</si>
  <si>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</si>
  <si>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</si>
  <si>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</si>
  <si>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</si>
  <si>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</si>
  <si>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</si>
  <si>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</si>
  <si>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</si>
  <si>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</si>
  <si>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</si>
  <si>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</si>
  <si>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</si>
  <si>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</si>
  <si>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</si>
  <si>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</si>
  <si>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</si>
  <si>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</si>
  <si>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</si>
  <si>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</si>
  <si>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</si>
  <si>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</si>
  <si>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</si>
  <si>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</si>
  <si>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</si>
  <si>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</si>
  <si>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</si>
  <si>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</si>
  <si>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</si>
  <si>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</si>
  <si>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</si>
  <si>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</si>
  <si>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</si>
  <si>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</si>
  <si>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</si>
  <si>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</si>
  <si>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</si>
  <si>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</si>
  <si>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</si>
  <si>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</si>
  <si>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</si>
  <si>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</si>
  <si>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</si>
  <si>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</si>
  <si>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</si>
  <si>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</si>
  <si>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</si>
  <si>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</si>
  <si>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</si>
  <si>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</si>
  <si>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</si>
  <si>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</si>
  <si>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</si>
  <si>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</si>
  <si>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</si>
  <si>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</si>
  <si>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</si>
  <si>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</si>
  <si>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</si>
  <si>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</si>
  <si>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</si>
  <si>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</si>
  <si>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</si>
  <si>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</si>
  <si>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</si>
  <si>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</si>
  <si>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</si>
  <si>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</si>
  <si>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</si>
  <si>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</si>
  <si>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</si>
  <si>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</si>
  <si>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</si>
  <si>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</si>
  <si>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</si>
  <si>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</si>
  <si>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</si>
  <si>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</si>
  <si>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</si>
  <si>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</si>
  <si>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</si>
  <si>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</si>
  <si>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</si>
  <si>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</si>
  <si>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</si>
  <si>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</si>
  <si>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</si>
  <si>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</si>
  <si>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</si>
  <si>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</si>
  <si>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</si>
  <si>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</si>
  <si>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</si>
  <si>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</si>
  <si>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</si>
  <si>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</si>
  <si>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</si>
  <si>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</si>
  <si>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</si>
  <si>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</si>
  <si>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</si>
  <si>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</si>
  <si>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</si>
  <si>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</si>
  <si>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</si>
  <si>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</si>
  <si>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</si>
  <si>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</si>
  <si>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</si>
  <si>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</si>
  <si>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</si>
  <si>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</si>
  <si>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</si>
  <si>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</si>
  <si>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</si>
  <si>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</si>
  <si>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</si>
  <si>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</si>
  <si>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</si>
  <si>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</si>
  <si>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</si>
  <si>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</si>
  <si>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</si>
  <si>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</si>
  <si>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</si>
  <si>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</si>
  <si>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</si>
  <si>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</si>
  <si>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</si>
  <si>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</si>
  <si>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</si>
  <si>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</si>
  <si>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</si>
  <si>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</si>
  <si>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</si>
  <si>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</si>
  <si>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</si>
  <si>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</si>
  <si>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</si>
  <si>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</si>
  <si>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</si>
  <si>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</si>
  <si>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</si>
  <si>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</si>
  <si>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</si>
  <si>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</si>
  <si>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</si>
  <si>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</si>
  <si>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</si>
  <si>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</si>
  <si>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</si>
  <si>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</si>
  <si>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</si>
  <si>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</si>
  <si>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</si>
  <si>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</si>
  <si>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</si>
  <si>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</si>
  <si>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</si>
  <si>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</si>
  <si>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</si>
  <si>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</si>
  <si>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</si>
  <si>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</si>
  <si>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</si>
  <si>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</si>
  <si>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</si>
  <si>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</si>
  <si>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</si>
  <si>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</si>
  <si>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</si>
  <si>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</si>
  <si>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</si>
  <si>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</si>
  <si>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</si>
  <si>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</si>
  <si>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</si>
  <si>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</si>
  <si>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</si>
  <si>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</si>
  <si>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</si>
  <si>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</si>
  <si>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</si>
  <si>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</si>
  <si>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</si>
  <si>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</si>
  <si>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</si>
  <si>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</si>
  <si>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</si>
  <si>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</si>
  <si>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</si>
  <si>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</si>
  <si>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</si>
  <si>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</si>
  <si>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</si>
  <si>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</si>
  <si>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</si>
  <si>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</si>
  <si>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</si>
  <si>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</si>
  <si>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</si>
  <si>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</si>
  <si>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</si>
  <si>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</si>
  <si>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</si>
  <si>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</si>
  <si>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</si>
  <si>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</si>
  <si>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</si>
  <si>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</si>
  <si>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</si>
  <si>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</si>
  <si>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</si>
  <si>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</si>
  <si>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</si>
  <si>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</si>
  <si>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</si>
  <si>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</si>
  <si>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</si>
  <si>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</si>
  <si>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</si>
  <si>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</si>
  <si>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</si>
  <si>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</si>
  <si>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</si>
  <si>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</si>
  <si>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</si>
  <si>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</si>
  <si>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</si>
  <si>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</si>
  <si>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</si>
  <si>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</si>
  <si>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</si>
  <si>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</si>
  <si>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</si>
  <si>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</si>
  <si>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</si>
  <si>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</si>
  <si>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</si>
  <si>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</si>
  <si>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</si>
  <si>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</si>
  <si>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</si>
  <si>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</si>
  <si>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</si>
  <si>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</si>
  <si>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</si>
  <si>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</si>
  <si>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</si>
  <si>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</si>
  <si>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</si>
  <si>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</si>
  <si>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</si>
  <si>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</si>
  <si>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</si>
  <si>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</si>
  <si>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</si>
  <si>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</si>
  <si>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</si>
  <si>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</si>
  <si>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</si>
  <si>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</si>
  <si>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</si>
  <si>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</si>
  <si>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</si>
  <si>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</si>
  <si>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</si>
  <si>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</si>
  <si>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</si>
  <si>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</si>
  <si>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</si>
  <si>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</si>
  <si>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</si>
  <si>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</si>
  <si>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</si>
  <si>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</si>
  <si>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</si>
  <si>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</si>
  <si>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</si>
  <si>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</si>
  <si>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</si>
  <si>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</si>
  <si>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</si>
  <si>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</si>
  <si>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</si>
  <si>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</si>
  <si>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</si>
  <si>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</si>
  <si>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</si>
  <si>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</si>
  <si>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</si>
  <si>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</si>
  <si>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</si>
  <si>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</si>
  <si>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</si>
  <si>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</si>
  <si>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</si>
  <si>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</si>
  <si>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</si>
  <si>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</si>
  <si>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</si>
  <si>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</si>
  <si>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</si>
  <si>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</si>
  <si>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</si>
  <si>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</si>
  <si>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</si>
  <si>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</si>
  <si>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</si>
  <si>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</si>
  <si>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</si>
  <si>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</si>
  <si>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</si>
  <si>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</si>
  <si>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</si>
  <si>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</si>
  <si>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</si>
  <si>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</si>
  <si>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</si>
  <si>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</si>
  <si>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</si>
  <si>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</si>
  <si>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</si>
  <si>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</si>
  <si>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</si>
  <si>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</si>
  <si>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</si>
  <si>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</si>
  <si>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</si>
  <si>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</si>
  <si>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</si>
  <si>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</si>
  <si>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</si>
  <si>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</si>
  <si>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</si>
  <si>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</si>
  <si>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</si>
  <si>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</si>
  <si>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</si>
  <si>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</si>
  <si>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</si>
  <si>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</si>
  <si>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</si>
  <si>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</si>
  <si>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</si>
  <si>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</si>
  <si>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</si>
  <si>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</si>
  <si>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</si>
  <si>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</si>
  <si>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</si>
  <si>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</si>
  <si>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</si>
  <si>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</si>
  <si>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</si>
  <si>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</si>
  <si>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</si>
  <si>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</si>
  <si>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</si>
  <si>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</si>
  <si>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</si>
  <si>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</si>
  <si>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</si>
  <si>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</si>
  <si>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</si>
  <si>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</si>
  <si>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</si>
  <si>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</si>
  <si>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</si>
  <si>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</si>
  <si>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</si>
  <si>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</si>
  <si>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</si>
  <si>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</si>
  <si>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</si>
  <si>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</si>
  <si>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</si>
  <si>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</si>
  <si>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</si>
  <si>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</si>
  <si>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</si>
  <si>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</si>
  <si>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</si>
  <si>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</si>
  <si>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</si>
  <si>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</si>
  <si>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</si>
  <si>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</si>
  <si>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</si>
  <si>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</si>
  <si>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</si>
  <si>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</si>
  <si>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</si>
  <si>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</si>
  <si>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</si>
  <si>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</si>
  <si>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</si>
  <si>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</si>
  <si>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</si>
  <si>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</si>
  <si>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</si>
  <si>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</si>
  <si>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</si>
  <si>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</si>
  <si>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</si>
  <si>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</si>
  <si>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</si>
  <si>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</si>
  <si>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</si>
  <si>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</si>
  <si>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</si>
  <si>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</si>
  <si>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</si>
  <si>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</si>
  <si>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</si>
  <si>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</si>
  <si>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</si>
  <si>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</si>
  <si>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</si>
  <si>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</si>
  <si>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</si>
  <si>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</si>
  <si>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</si>
  <si>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</si>
  <si>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</si>
  <si>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</si>
  <si>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</si>
  <si>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</si>
  <si>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</si>
  <si>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</si>
  <si>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</si>
  <si>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</si>
  <si>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</si>
  <si>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</si>
  <si>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</si>
  <si>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</si>
  <si>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</si>
  <si>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</si>
  <si>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</si>
  <si>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</si>
  <si>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</si>
  <si>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</si>
  <si>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</si>
  <si>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</si>
  <si>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</si>
  <si>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</si>
  <si>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</si>
  <si>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</si>
  <si>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</si>
  <si>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</si>
  <si>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</si>
  <si>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</si>
  <si>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</si>
  <si>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</si>
  <si>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</si>
  <si>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</si>
  <si>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</si>
  <si>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</si>
  <si>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</si>
  <si>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</si>
  <si>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</si>
  <si>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</si>
  <si>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</si>
  <si>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</si>
  <si>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</si>
  <si>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</si>
  <si>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</si>
  <si>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</si>
  <si>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</si>
  <si>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</si>
  <si>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</si>
  <si>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</si>
  <si>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</si>
  <si>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</si>
  <si>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</si>
  <si>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</si>
  <si>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</si>
  <si>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</si>
  <si>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</si>
  <si>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</si>
  <si>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</si>
  <si>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</si>
  <si>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</si>
  <si>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</si>
  <si>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</si>
  <si>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</si>
  <si>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</si>
  <si>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</si>
  <si>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</si>
  <si>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</si>
  <si>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</si>
  <si>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</si>
  <si>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</si>
  <si>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</si>
  <si>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</si>
  <si>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</si>
  <si>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</si>
  <si>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</si>
  <si>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</si>
  <si>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</si>
  <si>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</si>
  <si>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</si>
  <si>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</si>
  <si>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</si>
  <si>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</si>
  <si>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</si>
  <si>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</si>
  <si>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</si>
  <si>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</si>
  <si>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</si>
  <si>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</si>
  <si>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</si>
  <si>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</si>
  <si>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</si>
  <si>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</si>
  <si>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</si>
  <si>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</si>
  <si>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</si>
  <si>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</si>
  <si>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</si>
  <si>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</si>
  <si>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</si>
  <si>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</si>
  <si>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</si>
  <si>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</si>
  <si>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</si>
  <si>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</si>
  <si>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</si>
  <si>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</si>
  <si>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</si>
  <si>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</si>
  <si>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</si>
  <si>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</si>
  <si>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</si>
  <si>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</si>
  <si>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</si>
  <si>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</si>
  <si>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</si>
  <si>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</si>
  <si>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</si>
  <si>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</si>
  <si>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</si>
  <si>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</si>
  <si>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</si>
  <si>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</si>
  <si>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</si>
  <si>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</si>
  <si>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</si>
  <si>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</si>
  <si>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</si>
  <si>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</si>
  <si>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</si>
  <si>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</si>
  <si>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</si>
  <si>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</si>
  <si>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</si>
  <si>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</si>
  <si>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</si>
  <si>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</si>
  <si>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</si>
  <si>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</si>
  <si>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</si>
  <si>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</si>
  <si>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</si>
  <si>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</si>
  <si>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</si>
  <si>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</si>
  <si>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</si>
  <si>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</si>
  <si>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</si>
  <si>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</si>
  <si>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</si>
  <si>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</si>
  <si>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</si>
  <si>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</si>
  <si>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</si>
  <si>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</si>
  <si>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</si>
  <si>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</si>
  <si>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</si>
  <si>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</si>
  <si>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</si>
  <si>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</si>
  <si>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</si>
  <si>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</si>
  <si>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</si>
  <si>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</si>
  <si>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</si>
  <si>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</si>
  <si>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</si>
  <si>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</si>
  <si>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</si>
  <si>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</si>
  <si>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</si>
  <si>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</si>
  <si>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</si>
  <si>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</si>
  <si>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</si>
  <si>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</si>
  <si>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</si>
  <si>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</si>
  <si>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</si>
  <si>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</si>
  <si>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</si>
  <si>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</si>
  <si>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</si>
  <si>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</si>
  <si>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</si>
  <si>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</si>
  <si>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</si>
  <si>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</si>
  <si>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</si>
  <si>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</si>
  <si>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</si>
  <si>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</si>
  <si>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</si>
  <si>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</si>
  <si>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</si>
  <si>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</si>
  <si>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</si>
  <si>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</si>
  <si>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</si>
  <si>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</si>
  <si>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</si>
  <si>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</si>
  <si>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</si>
  <si>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</si>
  <si>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</si>
  <si>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</si>
  <si>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</si>
  <si>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</si>
  <si>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</si>
  <si>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</si>
  <si>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</si>
  <si>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</si>
  <si>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</si>
  <si>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</si>
  <si>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</si>
  <si>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</si>
  <si>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</si>
  <si>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</si>
  <si>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</si>
  <si>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</si>
  <si>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</si>
  <si>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</si>
  <si>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</si>
  <si>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</si>
  <si>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</si>
  <si>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</si>
  <si>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</si>
  <si>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</si>
  <si>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</si>
  <si>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</si>
  <si>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</si>
  <si>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</si>
  <si>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</si>
  <si>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</si>
  <si>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</si>
  <si>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</si>
  <si>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</si>
  <si>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</si>
  <si>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</si>
  <si>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</si>
  <si>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</si>
  <si>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</si>
  <si>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</si>
  <si>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</si>
  <si>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</si>
  <si>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</si>
  <si>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</si>
  <si>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</si>
  <si>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</si>
  <si>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</si>
  <si>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</si>
  <si>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</si>
  <si>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</si>
  <si>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</si>
  <si>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</si>
  <si>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</si>
  <si>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</si>
  <si>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</si>
  <si>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</si>
  <si>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</si>
  <si>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</si>
  <si>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</si>
  <si>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</si>
  <si>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</si>
  <si>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</si>
  <si>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</si>
  <si>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</si>
  <si>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</si>
  <si>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</si>
  <si>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</si>
  <si>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</si>
  <si>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</si>
  <si>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</si>
  <si>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</si>
  <si>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</si>
  <si>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</si>
  <si>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</si>
  <si>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</si>
  <si>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</si>
  <si>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</si>
  <si>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</si>
  <si>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</si>
  <si>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</si>
  <si>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</si>
  <si>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</si>
  <si>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</si>
  <si>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</si>
  <si>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</si>
  <si>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</si>
  <si>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</si>
  <si>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</si>
  <si>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</si>
  <si>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</si>
  <si>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</si>
  <si>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</si>
  <si>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</si>
  <si>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</si>
  <si>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</si>
  <si>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</si>
  <si>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</si>
  <si>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</si>
  <si>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</si>
  <si>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</si>
  <si>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</si>
  <si>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</si>
  <si>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</si>
  <si>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</si>
  <si>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</si>
  <si>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</si>
  <si>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</si>
  <si>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</si>
  <si>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</si>
  <si>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</si>
  <si>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</si>
  <si>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</si>
  <si>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</si>
  <si>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</si>
  <si>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</si>
  <si>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</si>
  <si>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</si>
  <si>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</si>
  <si>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</si>
  <si>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</si>
  <si>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</si>
  <si>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</si>
  <si>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</si>
  <si>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</si>
  <si>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</si>
  <si>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</si>
  <si>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</si>
  <si>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</si>
  <si>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</si>
  <si>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</si>
  <si>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</si>
  <si>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</si>
  <si>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</si>
  <si>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</si>
  <si>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</si>
  <si>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</si>
  <si>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</si>
  <si>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</si>
  <si>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</si>
  <si>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</si>
  <si>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</si>
  <si>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</si>
  <si>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</si>
  <si>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</si>
  <si>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</si>
  <si>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</si>
  <si>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</si>
  <si>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</si>
  <si>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</si>
  <si>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</si>
  <si>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</si>
  <si>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</si>
  <si>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</si>
  <si>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</si>
  <si>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</si>
  <si>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</si>
  <si>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</si>
  <si>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</si>
  <si>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</si>
  <si>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</si>
  <si>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</si>
  <si>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</si>
  <si>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</si>
  <si>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</si>
  <si>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</si>
  <si>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</si>
  <si>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</si>
  <si>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</si>
  <si>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</si>
  <si>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</si>
  <si>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</si>
  <si>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</si>
  <si>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</si>
  <si>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</si>
  <si>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</si>
  <si>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</si>
  <si>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</si>
  <si>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</si>
  <si>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</si>
  <si>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</si>
  <si>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</si>
  <si>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</si>
  <si>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</si>
  <si>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</si>
  <si>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</si>
  <si>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</si>
  <si>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</si>
  <si>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</si>
  <si>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</si>
  <si>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</si>
  <si>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</si>
  <si>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</si>
  <si>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</si>
  <si>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</si>
  <si>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</si>
  <si>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</si>
  <si>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</si>
  <si>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</si>
  <si>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</si>
  <si>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</si>
  <si>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</si>
  <si>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</si>
  <si>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</si>
  <si>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</si>
  <si>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</si>
  <si>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</si>
  <si>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</si>
  <si>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</si>
  <si>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</si>
  <si>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</si>
  <si>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</si>
  <si>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</si>
  <si>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</si>
  <si>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</si>
  <si>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</si>
  <si>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</si>
  <si>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</si>
  <si>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</si>
  <si>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</si>
  <si>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</si>
  <si>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</si>
  <si>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</si>
  <si>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</si>
  <si>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</si>
  <si>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</si>
  <si>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</si>
  <si>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</si>
  <si>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</si>
  <si>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</si>
  <si>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</si>
  <si>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</si>
  <si>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</si>
  <si>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</si>
  <si>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</si>
  <si>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</si>
  <si>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</si>
  <si>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</si>
  <si>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</si>
  <si>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</si>
  <si>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</si>
  <si>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</si>
  <si>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</si>
  <si>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</si>
  <si>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</si>
  <si>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</si>
  <si>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</si>
  <si>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</si>
  <si>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</si>
  <si>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</si>
  <si>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</si>
  <si>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</si>
  <si>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</si>
  <si>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</si>
  <si>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</si>
  <si>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</si>
  <si>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</si>
  <si>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</si>
  <si>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</si>
  <si>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</si>
  <si>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</si>
  <si>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</si>
  <si>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</si>
  <si>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</si>
  <si>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</si>
  <si>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</si>
  <si>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</si>
  <si>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</si>
  <si>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</si>
  <si>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</si>
  <si>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</si>
  <si>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</si>
  <si>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</si>
  <si>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</si>
  <si>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</si>
  <si>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</si>
  <si>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</si>
  <si>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</si>
  <si>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</si>
  <si>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</si>
  <si>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</si>
  <si>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</si>
  <si>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</si>
  <si>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</si>
  <si>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</si>
  <si>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</si>
  <si>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</si>
  <si>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</si>
  <si>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</si>
  <si>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</si>
  <si>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</si>
  <si>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</si>
  <si>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</si>
  <si>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</si>
  <si>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</si>
  <si>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</si>
  <si>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</si>
  <si>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</si>
  <si>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</si>
  <si>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</si>
  <si>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</si>
  <si>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</si>
  <si>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</si>
  <si>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</si>
  <si>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</si>
  <si>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</si>
  <si>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</si>
  <si>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</si>
  <si>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</si>
  <si>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</si>
  <si>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</si>
  <si>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</si>
  <si>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</si>
  <si>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</si>
  <si>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</si>
  <si>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</si>
  <si>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</si>
  <si>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</si>
  <si>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</si>
  <si>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</si>
  <si>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</si>
  <si>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</si>
  <si>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</si>
  <si>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</si>
  <si>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</si>
  <si>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</si>
  <si>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</si>
  <si>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</si>
  <si>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</si>
  <si>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</si>
  <si>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</si>
  <si>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</si>
  <si>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</si>
  <si>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</si>
  <si>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</si>
  <si>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</si>
  <si>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</si>
  <si>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</si>
  <si>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</si>
  <si>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</si>
  <si>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</si>
  <si>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</si>
  <si>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</si>
  <si>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</si>
  <si>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</si>
  <si>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</si>
  <si>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</si>
  <si>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</si>
  <si>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</si>
  <si>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</si>
  <si>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</si>
  <si>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</si>
  <si>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</si>
  <si>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</si>
  <si>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</si>
  <si>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</si>
  <si>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</si>
  <si>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</si>
  <si>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</si>
  <si>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</si>
  <si>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</si>
  <si>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</si>
  <si>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</si>
  <si>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</si>
  <si>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</si>
  <si>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</si>
  <si>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</si>
  <si>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</si>
  <si>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</si>
  <si>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</si>
  <si>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</si>
  <si>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</si>
  <si>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</si>
  <si>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</si>
  <si>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</si>
  <si>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</si>
  <si>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</si>
  <si>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</si>
  <si>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</si>
  <si>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</si>
  <si>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</si>
  <si>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</si>
  <si>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</si>
  <si>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</si>
  <si>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</si>
  <si>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</si>
  <si>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</si>
  <si>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</si>
  <si>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</si>
  <si>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</si>
  <si>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</si>
  <si>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</si>
  <si>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</si>
  <si>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</si>
  <si>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</si>
  <si>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</si>
  <si>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</si>
  <si>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</si>
  <si>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</si>
  <si>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</si>
  <si>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</si>
  <si>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</si>
  <si>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</si>
  <si>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</si>
  <si>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</si>
  <si>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</si>
  <si>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</si>
  <si>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</si>
  <si>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</si>
  <si>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</si>
  <si>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</si>
  <si>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</si>
  <si>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</si>
  <si>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</si>
  <si>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</si>
  <si>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</si>
  <si>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</si>
  <si>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</si>
  <si>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</si>
  <si>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</si>
  <si>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</si>
  <si>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</si>
  <si>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</si>
  <si>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</si>
  <si>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</si>
  <si>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</si>
  <si>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</si>
  <si>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</si>
  <si>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</si>
  <si>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</si>
  <si>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</si>
  <si>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</si>
  <si>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</si>
  <si>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</si>
  <si>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</si>
  <si>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</si>
  <si>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</si>
  <si>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</si>
  <si>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</si>
  <si>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</si>
  <si>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</si>
  <si>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</si>
  <si>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</si>
  <si>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</si>
  <si>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</si>
  <si>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</si>
  <si>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</si>
  <si>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</si>
  <si>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</si>
  <si>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</si>
  <si>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</si>
  <si>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</si>
  <si>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</si>
  <si>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</si>
  <si>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</si>
  <si>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</si>
  <si>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</si>
  <si>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</si>
  <si>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</si>
  <si>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</si>
  <si>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</si>
  <si>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</si>
  <si>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</si>
  <si>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</si>
  <si>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</si>
  <si>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</si>
  <si>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</si>
  <si>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</si>
  <si>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</si>
  <si>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</si>
  <si>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</si>
  <si>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</si>
  <si>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</si>
  <si>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</si>
  <si>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</si>
  <si>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</si>
  <si>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</si>
  <si>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</si>
  <si>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</si>
  <si>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</si>
  <si>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</si>
  <si>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</si>
  <si>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</si>
  <si>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</si>
  <si>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</si>
  <si>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</si>
  <si>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</si>
  <si>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</si>
  <si>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</si>
  <si>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</si>
  <si>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</si>
  <si>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</si>
  <si>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</si>
  <si>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</si>
  <si>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</si>
  <si>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</si>
  <si>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</si>
  <si>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</si>
  <si>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</si>
  <si>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</si>
  <si>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</si>
  <si>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</si>
  <si>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</si>
  <si>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</si>
  <si>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</si>
  <si>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</si>
  <si>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</si>
  <si>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</si>
  <si>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</si>
  <si>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</si>
  <si>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</si>
  <si>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</si>
  <si>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</si>
  <si>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</si>
  <si>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</si>
  <si>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</si>
  <si>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</si>
  <si>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</si>
  <si>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</si>
  <si>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</si>
  <si>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</si>
  <si>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</si>
  <si>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</si>
  <si>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</si>
  <si>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</si>
  <si>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</si>
  <si>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</si>
  <si>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</si>
  <si>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</si>
  <si>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</si>
  <si>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</si>
  <si>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</si>
  <si>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</si>
  <si>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</si>
  <si>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</si>
  <si>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</si>
  <si>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</si>
  <si>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</si>
  <si>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</si>
  <si>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</si>
  <si>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</si>
  <si>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</si>
  <si>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</si>
  <si>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</si>
  <si>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</si>
  <si>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</si>
  <si>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</si>
  <si>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</si>
  <si>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</si>
  <si>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</si>
  <si>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</si>
  <si>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</si>
  <si>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</si>
  <si>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</si>
  <si>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</si>
  <si>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</si>
  <si>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</si>
  <si>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</si>
  <si>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</si>
  <si>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</si>
  <si>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</si>
  <si>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</si>
  <si>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</si>
  <si>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</si>
  <si>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</si>
  <si>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</si>
  <si>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</si>
  <si>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</si>
  <si>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</si>
  <si>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</si>
  <si>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</si>
  <si>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</si>
  <si>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</si>
  <si>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</si>
  <si>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</si>
  <si>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</si>
  <si>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</si>
  <si>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</si>
  <si>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</si>
  <si>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</si>
  <si>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</si>
  <si>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</si>
  <si>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</si>
  <si>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</si>
  <si>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</si>
  <si>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</si>
  <si>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</si>
  <si>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</si>
  <si>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</si>
  <si>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</si>
  <si>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</si>
  <si>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</si>
  <si>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</si>
  <si>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</si>
  <si>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</si>
  <si>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</si>
  <si>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</si>
  <si>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</si>
  <si>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</si>
  <si>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</si>
  <si>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</si>
  <si>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</si>
  <si>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</si>
  <si>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</si>
  <si>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</si>
  <si>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</si>
  <si>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</si>
  <si>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</si>
  <si>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</si>
  <si>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</si>
  <si>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</si>
  <si>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</si>
  <si>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</si>
  <si>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</si>
  <si>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</si>
  <si>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</si>
  <si>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</si>
  <si>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</si>
  <si>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</si>
  <si>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</si>
  <si>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</si>
  <si>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</si>
  <si>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</si>
  <si>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</si>
  <si>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</si>
  <si>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</si>
  <si>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</si>
  <si>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</si>
  <si>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</si>
  <si>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</si>
  <si>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</si>
  <si>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</si>
  <si>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</si>
  <si>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</si>
  <si>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</si>
  <si>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</si>
  <si>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</si>
  <si>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</si>
  <si>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</si>
  <si>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</si>
  <si>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</si>
  <si>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</si>
  <si>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</si>
  <si>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</si>
  <si>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</si>
  <si>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</si>
  <si>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</si>
  <si>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</si>
  <si>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</si>
  <si>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</si>
  <si>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</si>
  <si>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</si>
  <si>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</si>
  <si>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</si>
  <si>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</si>
  <si>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</si>
  <si>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</si>
  <si>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</si>
  <si>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</si>
  <si>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</si>
  <si>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</si>
  <si>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</si>
  <si>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</si>
  <si>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</si>
  <si>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</si>
  <si>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</si>
  <si>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</si>
  <si>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</si>
  <si>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</si>
  <si>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</si>
  <si>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</si>
  <si>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</si>
  <si>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</si>
  <si>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</si>
  <si>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</si>
  <si>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</si>
  <si>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</si>
  <si>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</si>
  <si>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</si>
  <si>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</si>
  <si>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</si>
  <si>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</si>
  <si>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</si>
  <si>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</si>
  <si>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</si>
  <si>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</si>
  <si>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</si>
  <si>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</si>
  <si>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</si>
  <si>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</si>
  <si>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</si>
  <si>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</si>
  <si>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</si>
  <si>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</si>
  <si>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</si>
  <si>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</si>
  <si>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</si>
  <si>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</si>
  <si>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</si>
  <si>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</si>
  <si>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</si>
  <si>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</si>
  <si>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</si>
  <si>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</si>
  <si>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</si>
  <si>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</si>
  <si>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</si>
  <si>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</si>
  <si>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</si>
  <si>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</si>
  <si>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</si>
  <si>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</si>
  <si>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</si>
  <si>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</si>
  <si>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</si>
  <si>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</si>
  <si>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</si>
  <si>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</si>
  <si>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</si>
  <si>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</si>
  <si>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</si>
  <si>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</si>
  <si>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</si>
  <si>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</si>
  <si>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</si>
  <si>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</si>
  <si>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</si>
  <si>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</si>
  <si>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</si>
  <si>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</si>
  <si>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</si>
  <si>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</si>
  <si>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</si>
  <si>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</si>
  <si>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</si>
  <si>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</si>
  <si>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</si>
  <si>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</si>
  <si>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</si>
  <si>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</si>
  <si>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</si>
  <si>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</si>
  <si>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</si>
  <si>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</si>
  <si>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</si>
  <si>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</si>
  <si>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</si>
  <si>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</si>
  <si>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</si>
  <si>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</si>
  <si>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</si>
  <si>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</si>
  <si>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</si>
  <si>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</si>
  <si>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</si>
  <si>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</si>
  <si>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</si>
  <si>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</si>
  <si>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</si>
  <si>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</si>
  <si>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</si>
  <si>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</si>
  <si>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</si>
  <si>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</si>
  <si>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</si>
  <si>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</si>
  <si>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</si>
  <si>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</si>
  <si>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</si>
  <si>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</si>
  <si>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</si>
  <si>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</si>
  <si>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</si>
  <si>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</si>
  <si>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</si>
  <si>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</si>
  <si>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</si>
  <si>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</si>
  <si>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</si>
  <si>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</si>
  <si>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</si>
  <si>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</si>
  <si>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</si>
  <si>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</si>
  <si>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</si>
  <si>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</si>
  <si>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</si>
  <si>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</si>
  <si>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</si>
  <si>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</si>
  <si>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</si>
  <si>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</si>
  <si>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</si>
  <si>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</si>
  <si>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</si>
  <si>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</si>
  <si>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</si>
  <si>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</si>
  <si>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</si>
  <si>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</si>
  <si>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</si>
  <si>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</si>
  <si>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</si>
  <si>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</si>
  <si>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</si>
  <si>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</si>
  <si>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</si>
  <si>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</si>
  <si>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</si>
  <si>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</si>
  <si>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</si>
  <si>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</si>
  <si>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</si>
  <si>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</si>
  <si>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</si>
  <si>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</si>
  <si>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</si>
  <si>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</si>
  <si>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</si>
  <si>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</si>
  <si>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</si>
  <si>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</si>
  <si>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</si>
  <si>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</si>
  <si>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</si>
  <si>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</si>
  <si>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</si>
  <si>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</si>
  <si>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</si>
  <si>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</si>
  <si>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</si>
  <si>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</si>
  <si>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</si>
  <si>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</si>
  <si>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</si>
  <si>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</si>
  <si>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</si>
  <si>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</si>
  <si>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</si>
  <si>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</si>
  <si>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</si>
  <si>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</si>
  <si>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</si>
  <si>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</si>
  <si>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</si>
  <si>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</si>
  <si>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</si>
  <si>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</si>
  <si>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</si>
  <si>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</si>
  <si>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</si>
  <si>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</si>
  <si>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</si>
  <si>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</si>
  <si>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</si>
  <si>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</si>
  <si>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</si>
  <si>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</si>
  <si>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</si>
  <si>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</si>
  <si>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</si>
  <si>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</si>
  <si>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</si>
  <si>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</si>
  <si>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</si>
  <si>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</si>
  <si>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</si>
  <si>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</si>
  <si>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</si>
  <si>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</si>
  <si>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</si>
  <si>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</si>
  <si>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</si>
  <si>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</si>
  <si>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</si>
  <si>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</si>
  <si>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</si>
  <si>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</si>
  <si>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</si>
  <si>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</si>
  <si>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</si>
  <si>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</si>
  <si>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</si>
  <si>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</si>
  <si>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</si>
  <si>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</si>
  <si>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</si>
  <si>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</si>
  <si>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</si>
  <si>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</si>
  <si>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</si>
  <si>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</si>
  <si>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</si>
  <si>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</si>
  <si>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</si>
  <si>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</si>
  <si>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</si>
  <si>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</si>
  <si>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</si>
  <si>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</si>
  <si>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</si>
  <si>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</si>
  <si>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</si>
  <si>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</si>
  <si>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</si>
  <si>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</si>
  <si>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</si>
  <si>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</si>
  <si>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</si>
  <si>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</si>
  <si>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</si>
  <si>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</si>
  <si>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</si>
  <si>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</si>
  <si>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</si>
  <si>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</si>
  <si>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</si>
  <si>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</si>
  <si>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</si>
  <si>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</si>
  <si>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</si>
  <si>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</si>
  <si>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</si>
  <si>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</si>
  <si>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</si>
  <si>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</si>
  <si>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</si>
  <si>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</si>
  <si>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</si>
  <si>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</si>
  <si>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</si>
  <si>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</si>
  <si>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</si>
  <si>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</si>
  <si>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</si>
  <si>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</si>
  <si>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</si>
  <si>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</si>
  <si>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</si>
  <si>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</si>
  <si>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</si>
  <si>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</si>
  <si>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</si>
  <si>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</si>
  <si>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</si>
  <si>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</si>
  <si>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</si>
  <si>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</si>
  <si>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</si>
  <si>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</si>
  <si>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</si>
  <si>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</si>
  <si>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</si>
  <si>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</si>
  <si>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</si>
  <si>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</si>
  <si>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</si>
  <si>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</si>
  <si>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</si>
  <si>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</si>
  <si>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</si>
  <si>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</si>
  <si>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</si>
  <si>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</si>
  <si>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</si>
  <si>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</si>
  <si>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</si>
  <si>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</si>
  <si>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</si>
  <si>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</si>
  <si>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</si>
  <si>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</si>
  <si>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</si>
  <si>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</si>
  <si>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</si>
  <si>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</si>
  <si>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</si>
  <si>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</si>
  <si>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</si>
  <si>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</si>
  <si>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</si>
  <si>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</si>
  <si>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</si>
  <si>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</si>
  <si>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</si>
  <si>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</si>
  <si>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</si>
  <si>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</si>
  <si>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</si>
  <si>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</si>
  <si>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</si>
  <si>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</si>
  <si>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</si>
  <si>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</si>
  <si>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</si>
  <si>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</si>
  <si>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</si>
  <si>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</si>
  <si>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</si>
  <si>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</si>
  <si>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</si>
  <si>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</si>
  <si>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</si>
  <si>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</si>
  <si>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</si>
  <si>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</si>
  <si>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</si>
  <si>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</si>
  <si>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</si>
  <si>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</si>
  <si>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</si>
  <si>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</si>
  <si>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</si>
  <si>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</si>
  <si>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</si>
  <si>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</si>
  <si>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</si>
  <si>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</si>
  <si>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</si>
  <si>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</si>
  <si>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</si>
  <si>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</si>
  <si>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</si>
  <si>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</si>
  <si>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</si>
  <si>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</si>
  <si>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</si>
  <si>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</si>
  <si>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</si>
  <si>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</si>
  <si>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</si>
  <si>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</si>
  <si>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</si>
  <si>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</si>
  <si>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</si>
  <si>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</si>
  <si>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</si>
  <si>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</si>
  <si>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</si>
  <si>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</si>
  <si>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</si>
  <si>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</si>
  <si>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</si>
  <si>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</si>
  <si>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</si>
  <si>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</si>
  <si>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</si>
  <si>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</si>
  <si>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</si>
  <si>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</si>
  <si>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</si>
  <si>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</si>
  <si>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</si>
  <si>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</si>
  <si>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</si>
  <si>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</si>
  <si>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</si>
  <si>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</si>
  <si>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</si>
  <si>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</si>
  <si>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</si>
  <si>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</si>
  <si>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</si>
  <si>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</si>
  <si>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</si>
  <si>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</si>
  <si>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</si>
  <si>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</si>
  <si>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</si>
  <si>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</si>
  <si>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</si>
  <si>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</si>
  <si>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</si>
  <si>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</si>
  <si>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</si>
  <si>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</si>
  <si>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</si>
  <si>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</si>
  <si>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</si>
  <si>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</si>
  <si>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</si>
  <si>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</si>
  <si>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</si>
  <si>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</si>
  <si>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</si>
  <si>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</si>
  <si>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</si>
  <si>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</si>
  <si>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</si>
  <si>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</si>
  <si>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</si>
  <si>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</si>
  <si>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</si>
  <si>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</si>
  <si>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</si>
  <si>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</si>
  <si>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</si>
  <si>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</si>
  <si>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</si>
  <si>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</si>
  <si>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</si>
  <si>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</si>
  <si>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</si>
  <si>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</si>
  <si>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</si>
  <si>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</si>
  <si>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</si>
  <si>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</si>
  <si>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</si>
  <si>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</si>
  <si>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</si>
  <si>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</si>
  <si>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</si>
  <si>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</si>
  <si>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</si>
  <si>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</si>
  <si>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</si>
  <si>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</si>
  <si>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</si>
  <si>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</si>
  <si>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</si>
  <si>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</si>
  <si>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</si>
  <si>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</si>
  <si>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</si>
  <si>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</si>
  <si>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</si>
  <si>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</si>
  <si>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</si>
  <si>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</si>
  <si>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</si>
  <si>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</si>
  <si>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</si>
  <si>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</si>
  <si>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</si>
  <si>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</si>
  <si>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</si>
  <si>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</si>
  <si>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</si>
  <si>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</si>
  <si>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</si>
  <si>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</si>
  <si>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</si>
  <si>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</si>
  <si>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</si>
  <si>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</si>
  <si>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</si>
  <si>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</si>
  <si>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</si>
  <si>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</si>
  <si>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</si>
  <si>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</si>
  <si>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</si>
  <si>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</si>
  <si>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</si>
  <si>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</si>
  <si>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</si>
  <si>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</si>
  <si>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</si>
  <si>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</si>
  <si>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</si>
  <si>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</si>
  <si>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</si>
  <si>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</si>
  <si>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</si>
  <si>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</si>
  <si>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</si>
  <si>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</si>
  <si>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</si>
  <si>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</si>
  <si>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</si>
  <si>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</si>
  <si>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</si>
  <si>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</si>
  <si>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</si>
  <si>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</si>
  <si>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</si>
  <si>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</si>
  <si>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</si>
  <si>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</si>
  <si>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</si>
  <si>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</si>
  <si>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</si>
  <si>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</si>
  <si>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</si>
  <si>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</si>
  <si>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</si>
  <si>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</si>
  <si>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</si>
  <si>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</si>
  <si>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</si>
  <si>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</si>
  <si>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</si>
  <si>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</si>
  <si>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</si>
  <si>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</si>
  <si>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</si>
  <si>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</si>
  <si>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</si>
  <si>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</si>
  <si>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</si>
  <si>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</si>
  <si>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</si>
  <si>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</si>
  <si>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</si>
  <si>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</si>
  <si>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</si>
  <si>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</si>
  <si>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</si>
  <si>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</si>
  <si>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</si>
  <si>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</si>
  <si>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</si>
  <si>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</si>
  <si>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</si>
  <si>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</si>
  <si>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</si>
  <si>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</si>
  <si>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</si>
  <si>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</si>
  <si>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</si>
  <si>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</si>
  <si>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</si>
  <si>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</si>
  <si>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</si>
  <si>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</si>
  <si>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</si>
  <si>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</si>
  <si>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</si>
  <si>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</si>
  <si>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</si>
  <si>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</si>
  <si>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</si>
  <si>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</si>
  <si>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</si>
  <si>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</si>
  <si>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</si>
  <si>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</si>
  <si>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</si>
  <si>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</si>
  <si>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</si>
  <si>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</si>
  <si>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</si>
  <si>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</si>
  <si>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</si>
  <si>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</si>
  <si>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</si>
  <si>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</si>
  <si>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</si>
  <si>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</si>
  <si>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</si>
  <si>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</si>
  <si>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</si>
  <si>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</si>
  <si>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</si>
  <si>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</si>
  <si>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</si>
  <si>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</si>
  <si>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</si>
  <si>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</si>
  <si>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</si>
  <si>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</si>
  <si>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</si>
  <si>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</si>
  <si>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</si>
  <si>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</si>
  <si>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</si>
  <si>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</si>
  <si>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</si>
  <si>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</si>
  <si>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</si>
  <si>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</si>
  <si>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</si>
  <si>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</si>
  <si>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</si>
  <si>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</si>
  <si>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</si>
  <si>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</si>
  <si>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</si>
  <si>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</si>
  <si>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</si>
  <si>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</si>
  <si>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</si>
  <si>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</si>
  <si>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</si>
  <si>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</si>
  <si>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</si>
  <si>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</si>
  <si>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</si>
  <si>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</si>
  <si>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</si>
  <si>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</si>
  <si>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</si>
  <si>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</si>
  <si>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</si>
  <si>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</si>
  <si>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</si>
  <si>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</si>
  <si>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</si>
  <si>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</si>
  <si>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</si>
  <si>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</si>
  <si>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</si>
  <si>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</si>
  <si>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</si>
  <si>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</si>
  <si>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</si>
  <si>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</si>
  <si>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</si>
  <si>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</si>
  <si>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</si>
  <si>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</si>
  <si>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</si>
  <si>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</si>
  <si>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</si>
  <si>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</si>
  <si>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</si>
  <si>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</si>
  <si>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</si>
  <si>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</si>
  <si>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</si>
  <si>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</si>
  <si>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</si>
  <si>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</si>
  <si>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</si>
  <si>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</si>
  <si>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</si>
  <si>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</si>
  <si>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</si>
  <si>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</si>
  <si>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</si>
  <si>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</si>
  <si>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</si>
  <si>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</si>
  <si>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</si>
  <si>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</si>
  <si>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</si>
  <si>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</si>
  <si>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</si>
  <si>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</si>
  <si>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</si>
  <si>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</si>
  <si>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</si>
  <si>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</si>
  <si>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</si>
  <si>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</si>
  <si>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</si>
  <si>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</si>
  <si>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</si>
  <si>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</si>
  <si>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</si>
  <si>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</si>
  <si>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</si>
  <si>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</si>
  <si>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</si>
  <si>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</si>
  <si>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</si>
  <si>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</si>
  <si>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</si>
  <si>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</si>
  <si>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</si>
  <si>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</si>
  <si>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</si>
  <si>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</si>
  <si>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</si>
  <si>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</si>
  <si>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</si>
  <si>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</si>
  <si>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</si>
  <si>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</si>
  <si>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</si>
  <si>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</si>
  <si>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</si>
  <si>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</si>
  <si>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</si>
  <si>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</si>
  <si>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</si>
  <si>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</si>
  <si>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</si>
  <si>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</si>
  <si>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</si>
  <si>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</si>
  <si>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</si>
  <si>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</si>
  <si>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</si>
  <si>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</si>
  <si>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</si>
  <si>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</si>
  <si>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</si>
  <si>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</si>
  <si>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</si>
  <si>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</si>
  <si>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</si>
  <si>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</si>
  <si>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</si>
  <si>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</si>
  <si>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</si>
  <si>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</si>
  <si>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</si>
  <si>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</si>
  <si>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</si>
  <si>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</si>
  <si>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</si>
  <si>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</si>
  <si>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</si>
  <si>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</si>
  <si>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</si>
  <si>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</si>
  <si>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</si>
  <si>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</si>
  <si>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</si>
  <si>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</si>
  <si>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</si>
  <si>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</si>
  <si>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</si>
  <si>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</si>
  <si>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</si>
  <si>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</si>
  <si>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</si>
  <si>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</si>
  <si>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</si>
  <si>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</si>
  <si>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</si>
  <si>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</si>
  <si>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</si>
  <si>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</si>
  <si>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</si>
  <si>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</si>
  <si>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</si>
  <si>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</si>
  <si>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</si>
  <si>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</si>
  <si>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</si>
  <si>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</si>
  <si>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</si>
  <si>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</si>
  <si>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</si>
  <si>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</si>
  <si>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</si>
  <si>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</si>
  <si>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</si>
  <si>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</si>
  <si>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</si>
  <si>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</si>
  <si>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</si>
  <si>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</si>
  <si>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</si>
  <si>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</si>
  <si>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</si>
  <si>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</si>
  <si>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</si>
  <si>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</si>
  <si>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</si>
  <si>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</si>
  <si>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</si>
  <si>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</si>
  <si>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</si>
  <si>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</si>
  <si>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</si>
  <si>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</si>
  <si>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</si>
  <si>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</si>
  <si>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</si>
  <si>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</si>
  <si>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</si>
  <si>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</si>
  <si>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</si>
  <si>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</si>
  <si>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</si>
  <si>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</si>
  <si>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</si>
  <si>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</si>
  <si>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</si>
  <si>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</si>
  <si>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</si>
  <si>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</si>
  <si>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</si>
  <si>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</si>
  <si>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</si>
  <si>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</si>
  <si>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</si>
  <si>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</si>
  <si>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</si>
  <si>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</si>
  <si>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</si>
  <si>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</si>
  <si>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</si>
  <si>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</si>
  <si>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</si>
  <si>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</si>
  <si>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</si>
  <si>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</si>
  <si>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</si>
  <si>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</si>
  <si>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</si>
  <si>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</si>
  <si>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</si>
  <si>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</si>
  <si>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</si>
  <si>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</si>
  <si>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</si>
  <si>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</si>
  <si>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</si>
  <si>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</si>
  <si>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</si>
  <si>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</si>
  <si>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</si>
  <si>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</si>
  <si>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</si>
  <si>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</si>
  <si>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</si>
  <si>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</si>
  <si>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</si>
  <si>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</si>
  <si>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</si>
  <si>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</si>
  <si>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</si>
  <si>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</si>
  <si>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</si>
  <si>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</si>
  <si>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</si>
  <si>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</si>
  <si>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</si>
  <si>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</si>
  <si>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</si>
  <si>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</si>
  <si>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</si>
  <si>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</si>
  <si>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</si>
  <si>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</si>
  <si>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</si>
  <si>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</si>
  <si>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</si>
  <si>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</si>
  <si>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</si>
  <si>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</si>
  <si>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</si>
  <si>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</si>
  <si>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</si>
  <si>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</si>
  <si>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</si>
  <si>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</si>
  <si>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</si>
  <si>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</si>
  <si>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</si>
  <si>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</si>
  <si>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</si>
  <si>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</si>
  <si>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</si>
  <si>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</si>
  <si>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</si>
  <si>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</si>
  <si>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</si>
  <si>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</si>
  <si>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</si>
  <si>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</si>
  <si>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</si>
  <si>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</si>
  <si>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</si>
  <si>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</si>
  <si>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</si>
  <si>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</si>
  <si>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</si>
  <si>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</si>
  <si>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</si>
  <si>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</si>
  <si>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</si>
  <si>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</si>
  <si>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</si>
  <si>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</si>
  <si>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</si>
  <si>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</si>
  <si>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</si>
  <si>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</si>
  <si>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</si>
  <si>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</si>
  <si>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</si>
  <si>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</si>
  <si>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</si>
  <si>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</si>
  <si>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</si>
  <si>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</si>
  <si>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</si>
  <si>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</si>
  <si>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</si>
  <si>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</si>
  <si>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</si>
  <si>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</si>
  <si>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</si>
  <si>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</si>
  <si>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</si>
  <si>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</si>
  <si>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</si>
  <si>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</si>
  <si>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</si>
  <si>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</si>
  <si>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</si>
  <si>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</si>
  <si>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</si>
  <si>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</si>
  <si>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</si>
  <si>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</si>
  <si>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</si>
  <si>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</si>
  <si>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</si>
  <si>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</si>
  <si>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</si>
  <si>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</si>
  <si>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</si>
  <si>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</si>
  <si>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</si>
  <si>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</si>
  <si>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</si>
  <si>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</si>
  <si>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</si>
  <si>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</si>
  <si>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</si>
  <si>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</si>
  <si>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</si>
  <si>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</si>
  <si>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</si>
  <si>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</si>
  <si>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</si>
  <si>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</si>
  <si>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</si>
  <si>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</si>
  <si>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</si>
  <si>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</si>
  <si>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</si>
  <si>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</si>
  <si>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</si>
  <si>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</si>
  <si>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</si>
  <si>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</si>
  <si>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</si>
  <si>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</si>
  <si>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</si>
  <si>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</si>
  <si>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</si>
  <si>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</si>
  <si>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</si>
  <si>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</si>
  <si>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</si>
  <si>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</si>
  <si>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</si>
  <si>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</si>
  <si>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</si>
  <si>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</si>
  <si>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</si>
  <si>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</si>
  <si>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</si>
  <si>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</si>
  <si>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</si>
  <si>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</si>
  <si>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</si>
  <si>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</si>
  <si>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</si>
  <si>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</si>
  <si>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</si>
  <si>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</si>
  <si>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</si>
  <si>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</si>
  <si>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</si>
  <si>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</si>
  <si>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</si>
  <si>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</si>
  <si>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</si>
  <si>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</si>
  <si>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</si>
  <si>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</si>
  <si>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</si>
  <si>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</si>
  <si>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</si>
  <si>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</si>
  <si>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</si>
  <si>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</si>
  <si>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</si>
  <si>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</si>
  <si>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</si>
  <si>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</si>
  <si>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</si>
  <si>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</si>
  <si>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</si>
  <si>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</si>
  <si>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</si>
  <si>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</si>
  <si>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</si>
  <si>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</si>
  <si>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</si>
  <si>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</si>
  <si>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</si>
  <si>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</si>
  <si>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</si>
  <si>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</si>
  <si>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</si>
  <si>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</si>
  <si>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</si>
  <si>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</si>
  <si>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</si>
  <si>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</si>
  <si>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</si>
  <si>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</si>
  <si>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</si>
  <si>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</si>
  <si>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</si>
  <si>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</si>
  <si>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</si>
  <si>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</si>
  <si>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</si>
  <si>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</si>
  <si>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</si>
  <si>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</si>
  <si>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</si>
  <si>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</si>
  <si>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</si>
  <si>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</si>
  <si>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</si>
  <si>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</si>
  <si>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</si>
  <si>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</si>
  <si>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</si>
  <si>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</si>
  <si>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</si>
  <si>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</si>
  <si>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</si>
  <si>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</si>
  <si>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</si>
  <si>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</si>
  <si>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</si>
  <si>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</si>
  <si>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</si>
  <si>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</si>
  <si>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</si>
  <si>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</si>
  <si>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</si>
  <si>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</si>
  <si>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</si>
  <si>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</si>
  <si>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</si>
  <si>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</si>
  <si>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</si>
  <si>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</si>
  <si>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</si>
  <si>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</si>
  <si>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</si>
  <si>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</si>
  <si>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</si>
  <si>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</si>
  <si>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</si>
  <si>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</si>
  <si>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</si>
  <si>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</si>
  <si>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</si>
  <si>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</si>
  <si>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</si>
  <si>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</si>
  <si>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</si>
  <si>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</si>
  <si>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</si>
  <si>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</si>
  <si>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</si>
  <si>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</si>
  <si>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</si>
  <si>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</si>
  <si>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</si>
  <si>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</si>
  <si>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</si>
  <si>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</si>
  <si>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</si>
  <si>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</si>
  <si>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</si>
  <si>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</si>
  <si>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</si>
  <si>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</si>
  <si>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</si>
  <si>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</si>
  <si>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</si>
  <si>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</si>
  <si>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</si>
  <si>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</si>
  <si>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</si>
  <si>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</si>
  <si>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</si>
  <si>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</si>
  <si>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</si>
  <si>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</si>
  <si>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</si>
  <si>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</si>
  <si>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</si>
  <si>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</si>
  <si>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</si>
  <si>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</si>
  <si>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</si>
  <si>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</si>
  <si>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</si>
  <si>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</si>
  <si>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</si>
  <si>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</si>
  <si>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</si>
  <si>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</si>
  <si>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</si>
  <si>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</si>
  <si>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</si>
  <si>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</si>
  <si>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</si>
  <si>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</si>
  <si>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</si>
  <si>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</si>
  <si>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</si>
  <si>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</si>
  <si>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</si>
  <si>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</si>
  <si>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</si>
  <si>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</si>
  <si>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</si>
  <si>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</si>
  <si>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</si>
  <si>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</si>
  <si>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</si>
  <si>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</si>
  <si>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</si>
  <si>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</si>
  <si>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</si>
  <si>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</si>
  <si>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</si>
  <si>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</si>
  <si>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</si>
  <si>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</si>
  <si>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</si>
  <si>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</si>
  <si>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</si>
  <si>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</si>
  <si>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</si>
  <si>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</si>
  <si>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</si>
  <si>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</si>
  <si>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</si>
  <si>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</si>
  <si>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</si>
  <si>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</si>
  <si>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</si>
  <si>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</si>
  <si>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</si>
  <si>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</si>
  <si>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</si>
  <si>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</si>
  <si>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</si>
  <si>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</si>
  <si>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</si>
  <si>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</si>
  <si>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</si>
  <si>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</si>
  <si>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</si>
  <si>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</si>
  <si>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</si>
  <si>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</si>
  <si>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</si>
  <si>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</si>
  <si>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</si>
  <si>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</si>
  <si>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</si>
  <si>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</si>
  <si>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</si>
  <si>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</si>
  <si>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</si>
  <si>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</si>
  <si>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</si>
  <si>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</si>
  <si>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</si>
  <si>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</si>
  <si>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</si>
  <si>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</si>
  <si>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</si>
  <si>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</si>
  <si>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</si>
  <si>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</si>
  <si>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</si>
  <si>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</si>
  <si>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</si>
  <si>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</si>
  <si>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</si>
  <si>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</si>
  <si>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</si>
  <si>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</si>
  <si>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</si>
  <si>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</si>
  <si>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</si>
  <si>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</si>
  <si>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</si>
  <si>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</si>
  <si>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</si>
  <si>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</si>
  <si>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</si>
  <si>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</si>
  <si>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</si>
  <si>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</si>
  <si>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</si>
  <si>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</si>
  <si>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</si>
  <si>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</si>
  <si>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</si>
  <si>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</si>
  <si>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</si>
  <si>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</si>
  <si>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</si>
  <si>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</si>
  <si>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</si>
  <si>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</si>
  <si>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</si>
  <si>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</si>
  <si>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</si>
  <si>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</si>
  <si>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</si>
  <si>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</si>
  <si>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</si>
  <si>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</si>
  <si>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</si>
  <si>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</si>
  <si>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</si>
  <si>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</si>
  <si>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</si>
  <si>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</si>
  <si>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</si>
  <si>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</si>
  <si>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</si>
  <si>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</si>
  <si>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</si>
  <si>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</si>
  <si>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</si>
  <si>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</si>
  <si>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</si>
  <si>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</si>
  <si>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</si>
  <si>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</si>
  <si>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</si>
  <si>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</si>
  <si>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</si>
  <si>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</si>
  <si>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</si>
  <si>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</si>
  <si>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</si>
  <si>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</si>
  <si>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</si>
  <si>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</si>
  <si>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</si>
  <si>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</si>
  <si>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</si>
  <si>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</si>
  <si>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</si>
  <si>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</si>
  <si>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</si>
  <si>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</si>
  <si>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</si>
  <si>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</si>
  <si>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</si>
  <si>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</si>
  <si>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</si>
  <si>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</si>
  <si>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</si>
  <si>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</si>
  <si>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</si>
  <si>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</si>
  <si>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</si>
  <si>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</si>
  <si>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</si>
  <si>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</si>
  <si>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</si>
  <si>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</si>
  <si>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</si>
  <si>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</si>
  <si>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</si>
  <si>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</si>
  <si>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</si>
  <si>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</si>
  <si>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</si>
  <si>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</si>
  <si>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</si>
  <si>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</si>
  <si>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</si>
  <si>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</si>
  <si>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</si>
  <si>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</si>
  <si>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</si>
  <si>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</si>
  <si>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</si>
  <si>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</si>
  <si>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</si>
  <si>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</si>
  <si>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</si>
  <si>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</si>
  <si>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</si>
  <si>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</si>
  <si>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</si>
  <si>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</si>
  <si>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</si>
  <si>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</si>
  <si>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</si>
  <si>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</si>
  <si>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</si>
  <si>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</si>
  <si>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</si>
  <si>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</si>
  <si>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</si>
  <si>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</si>
  <si>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</si>
  <si>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</si>
  <si>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</si>
  <si>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</si>
  <si>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</si>
  <si>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</si>
  <si>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</si>
  <si>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</si>
  <si>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</si>
  <si>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</si>
  <si>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</si>
  <si>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</si>
  <si>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</si>
  <si>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</si>
  <si>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</si>
  <si>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</si>
  <si>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</si>
  <si>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</si>
  <si>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</si>
  <si>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</si>
  <si>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</si>
  <si>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</si>
  <si>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</si>
  <si>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</si>
  <si>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</si>
  <si>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</si>
  <si>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</si>
  <si>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</si>
  <si>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</si>
  <si>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</si>
  <si>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</si>
  <si>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</si>
  <si>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</si>
  <si>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</si>
  <si>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</si>
  <si>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</si>
  <si>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</si>
  <si>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</si>
  <si>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</si>
  <si>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</si>
  <si>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</si>
  <si>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</si>
  <si>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</si>
  <si>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</si>
  <si>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</si>
  <si>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</si>
  <si>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</si>
  <si>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</si>
  <si>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</si>
  <si>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</si>
  <si>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</si>
  <si>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</si>
  <si>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</si>
  <si>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</si>
  <si>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</si>
  <si>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</si>
  <si>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</si>
  <si>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</si>
  <si>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</si>
  <si>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</si>
  <si>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</si>
  <si>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</si>
  <si>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</si>
  <si>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</si>
  <si>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</si>
  <si>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</si>
  <si>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</si>
  <si>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</si>
  <si>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</si>
  <si>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</si>
  <si>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</si>
  <si>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</si>
  <si>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</si>
  <si>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</si>
  <si>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</si>
  <si>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</si>
  <si>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</si>
  <si>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</si>
  <si>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</si>
  <si>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</si>
  <si>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</si>
  <si>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</si>
  <si>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</si>
  <si>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</si>
  <si>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</si>
  <si>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</si>
  <si>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</si>
  <si>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</si>
  <si>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</si>
  <si>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</si>
  <si>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</si>
  <si>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</si>
  <si>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</si>
  <si>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</si>
  <si>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</si>
  <si>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</si>
  <si>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</si>
  <si>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</si>
  <si>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</si>
  <si>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</si>
  <si>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</si>
  <si>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</si>
  <si>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</si>
  <si>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</si>
  <si>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</si>
  <si>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</si>
  <si>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</si>
  <si>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</si>
  <si>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</si>
  <si>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</si>
  <si>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</si>
  <si>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</si>
  <si>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</si>
  <si>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</si>
  <si>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</si>
  <si>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</si>
  <si>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</si>
  <si>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</si>
  <si>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</si>
  <si>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</si>
  <si>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</si>
  <si>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</si>
  <si>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</si>
  <si>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</si>
  <si>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</si>
  <si>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</si>
  <si>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</si>
  <si>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</si>
  <si>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</si>
  <si>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</si>
  <si>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</si>
  <si>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</si>
  <si>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</si>
  <si>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</si>
  <si>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</si>
  <si>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</si>
  <si>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</si>
  <si>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</si>
  <si>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</si>
  <si>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</si>
  <si>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</si>
  <si>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</si>
  <si>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</si>
  <si>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</si>
  <si>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</si>
  <si>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</si>
  <si>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</si>
  <si>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</si>
  <si>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</si>
  <si>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</si>
  <si>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</si>
  <si>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</si>
  <si>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</si>
  <si>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</si>
  <si>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</si>
  <si>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</si>
  <si>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</si>
  <si>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</si>
  <si>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</si>
  <si>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</si>
  <si>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</si>
  <si>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</si>
  <si>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</si>
  <si>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</si>
  <si>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</si>
  <si>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</si>
  <si>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</si>
  <si>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</si>
  <si>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</si>
  <si>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</si>
  <si>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</si>
  <si>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</si>
  <si>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</si>
  <si>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</si>
  <si>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</si>
  <si>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</si>
  <si>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</si>
  <si>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</si>
  <si>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</si>
  <si>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</si>
  <si>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</si>
  <si>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</si>
  <si>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</si>
  <si>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</si>
  <si>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</si>
  <si>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</si>
  <si>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</si>
  <si>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</si>
  <si>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</si>
  <si>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</si>
  <si>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</si>
  <si>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</si>
  <si>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</si>
  <si>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</si>
  <si>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</si>
  <si>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</si>
  <si>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</si>
  <si>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</si>
  <si>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</si>
  <si>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</si>
  <si>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</si>
  <si>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</si>
  <si>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</si>
  <si>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</si>
  <si>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</si>
  <si>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</si>
  <si>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</si>
  <si>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</si>
  <si>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</si>
  <si>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</si>
  <si>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</si>
  <si>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</si>
  <si>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</si>
  <si>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</si>
  <si>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</si>
  <si>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</si>
  <si>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</si>
  <si>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</si>
  <si>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</si>
  <si>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</si>
  <si>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</si>
  <si>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</si>
  <si>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</si>
  <si>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</si>
  <si>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</si>
  <si>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</si>
  <si>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</si>
  <si>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</si>
  <si>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</si>
  <si>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</si>
  <si>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</si>
  <si>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</si>
  <si>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</si>
  <si>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</si>
  <si>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</si>
  <si>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</si>
  <si>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</si>
  <si>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</si>
  <si>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</si>
  <si>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</si>
  <si>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</si>
  <si>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</si>
  <si>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</si>
  <si>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</si>
  <si>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</si>
  <si>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</si>
  <si>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</si>
  <si>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</si>
  <si>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</si>
  <si>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</si>
  <si>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</si>
  <si>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</si>
  <si>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</si>
  <si>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</si>
  <si>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</si>
  <si>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</si>
  <si>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</si>
  <si>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</si>
  <si>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</si>
  <si>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</si>
  <si>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</si>
  <si>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</si>
  <si>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</si>
  <si>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</si>
  <si>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</si>
  <si>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</si>
  <si>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</si>
  <si>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</si>
  <si>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</si>
  <si>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</si>
  <si>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</si>
  <si>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</si>
  <si>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</si>
  <si>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</si>
  <si>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</si>
  <si>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</si>
  <si>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</si>
  <si>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</si>
  <si>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</si>
  <si>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</si>
  <si>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</si>
  <si>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</si>
  <si>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</si>
  <si>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</si>
  <si>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</si>
  <si>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</si>
  <si>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</si>
  <si>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</si>
  <si>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</si>
  <si>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</si>
  <si>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</si>
  <si>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</si>
  <si>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</si>
  <si>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</si>
  <si>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</si>
  <si>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</si>
  <si>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</si>
  <si>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</si>
  <si>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</si>
  <si>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</si>
  <si>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</si>
  <si>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</si>
  <si>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</si>
  <si>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</si>
  <si>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</si>
  <si>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</si>
  <si>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</si>
  <si>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</si>
  <si>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</si>
  <si>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</si>
  <si>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</si>
  <si>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</si>
  <si>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</si>
  <si>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</si>
  <si>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</si>
  <si>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</si>
  <si>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</si>
  <si>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</si>
  <si>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</si>
  <si>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</si>
  <si>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</si>
  <si>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</si>
  <si>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</si>
  <si>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</si>
  <si>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</si>
  <si>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</si>
  <si>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</si>
  <si>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</si>
  <si>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</si>
  <si>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</si>
  <si>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</si>
  <si>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</si>
  <si>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</si>
  <si>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</si>
  <si>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</si>
  <si>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</si>
  <si>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</si>
  <si>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</si>
  <si>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</si>
  <si>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</si>
  <si>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</si>
  <si>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</si>
  <si>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</si>
  <si>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</si>
  <si>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</si>
  <si>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</si>
  <si>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</si>
  <si>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</si>
  <si>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</si>
  <si>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</si>
  <si>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</si>
  <si>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</si>
  <si>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</si>
  <si>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</si>
  <si>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</si>
  <si>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</si>
  <si>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</si>
  <si>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</si>
  <si>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</si>
  <si>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</si>
  <si>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</si>
  <si>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</si>
  <si>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</si>
  <si>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</si>
  <si>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</si>
  <si>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</si>
  <si>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</si>
  <si>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</si>
  <si>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</si>
  <si>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</si>
  <si>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</si>
  <si>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</si>
  <si>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</si>
  <si>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</si>
  <si>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</si>
  <si>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</si>
  <si>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</si>
  <si>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</si>
  <si>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</si>
  <si>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</si>
  <si>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</si>
  <si>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</si>
  <si>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</si>
  <si>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</si>
  <si>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</si>
  <si>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</si>
  <si>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</si>
  <si>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</si>
  <si>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</si>
  <si>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</si>
  <si>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</si>
  <si>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</si>
  <si>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</si>
  <si>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</si>
  <si>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</si>
  <si>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</si>
  <si>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</si>
  <si>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</si>
  <si>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</si>
  <si>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</si>
  <si>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</si>
  <si>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</si>
  <si>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</si>
  <si>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</si>
  <si>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</si>
  <si>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</si>
  <si>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</si>
  <si>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</si>
  <si>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</si>
  <si>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</si>
  <si>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</si>
  <si>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</si>
  <si>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</si>
  <si>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</si>
  <si>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</si>
  <si>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</si>
  <si>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</si>
  <si>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</si>
  <si>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</si>
  <si>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</si>
  <si>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</si>
  <si>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</si>
  <si>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</si>
  <si>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</si>
  <si>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</si>
  <si>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</si>
  <si>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</si>
  <si>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</si>
  <si>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</si>
  <si>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</si>
  <si>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</si>
  <si>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</si>
  <si>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</si>
  <si>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</si>
  <si>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</si>
  <si>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</si>
  <si>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</si>
  <si>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</si>
  <si>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</si>
  <si>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</si>
  <si>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</si>
  <si>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</si>
  <si>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</si>
  <si>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</si>
  <si>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</si>
  <si>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</si>
  <si>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</si>
  <si>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</si>
  <si>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</si>
  <si>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</si>
  <si>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</si>
  <si>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</si>
  <si>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</si>
  <si>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</si>
  <si>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</si>
  <si>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</si>
  <si>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</si>
  <si>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</si>
  <si>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</si>
  <si>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</si>
  <si>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</si>
  <si>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</si>
  <si>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</si>
  <si>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</si>
  <si>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</si>
  <si>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</si>
  <si>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</si>
  <si>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</si>
  <si>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</si>
  <si>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</si>
  <si>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</si>
  <si>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</si>
  <si>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</si>
  <si>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</si>
  <si>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</si>
  <si>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</si>
  <si>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</si>
  <si>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</si>
  <si>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</si>
  <si>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</si>
  <si>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</si>
  <si>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</si>
  <si>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</si>
  <si>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</si>
  <si>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</si>
  <si>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</si>
  <si>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</si>
  <si>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</si>
  <si>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</si>
  <si>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</si>
  <si>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</si>
  <si>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</si>
  <si>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</si>
  <si>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</si>
  <si>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</si>
  <si>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</si>
  <si>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</si>
  <si>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</si>
  <si>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</si>
  <si>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</si>
  <si>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</si>
  <si>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</si>
  <si>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</si>
  <si>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</si>
  <si>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</si>
  <si>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</si>
  <si>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</si>
  <si>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</si>
  <si>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</si>
  <si>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</si>
  <si>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</si>
  <si>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</si>
  <si>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</si>
  <si>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</si>
  <si>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</si>
  <si>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</si>
  <si>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</si>
  <si>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</si>
  <si>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</si>
  <si>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</si>
  <si>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</si>
  <si>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</si>
  <si>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</si>
  <si>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</si>
  <si>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</si>
  <si>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</si>
  <si>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</si>
  <si>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</si>
  <si>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</si>
  <si>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</si>
  <si>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</si>
  <si>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</si>
  <si>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</si>
  <si>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</si>
  <si>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</si>
  <si>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</si>
  <si>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</si>
  <si>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</si>
  <si>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</si>
  <si>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</si>
  <si>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</si>
  <si>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</si>
  <si>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</si>
  <si>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</si>
  <si>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</si>
  <si>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</si>
  <si>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</si>
  <si>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</si>
  <si>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</si>
  <si>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</si>
  <si>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</si>
  <si>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</si>
  <si>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</si>
  <si>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</si>
  <si>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</si>
  <si>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</si>
  <si>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</si>
  <si>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</si>
  <si>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</si>
  <si>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</si>
  <si>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</si>
  <si>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</si>
  <si>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</si>
  <si>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</si>
  <si>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</si>
  <si>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</si>
  <si>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</si>
  <si>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</si>
  <si>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</si>
  <si>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</si>
  <si>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</si>
  <si>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</si>
  <si>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</si>
  <si>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</si>
  <si>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</si>
  <si>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</si>
  <si>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</si>
  <si>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</si>
  <si>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</si>
  <si>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</si>
  <si>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</si>
  <si>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</si>
  <si>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</si>
  <si>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</si>
  <si>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</si>
  <si>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</si>
  <si>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</si>
  <si>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</si>
  <si>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</si>
  <si>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</si>
  <si>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</si>
  <si>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</si>
  <si>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</si>
  <si>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</si>
  <si>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</si>
  <si>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</si>
  <si>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</si>
  <si>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</si>
  <si>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</si>
  <si>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</si>
  <si>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</si>
  <si>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</si>
  <si>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</si>
  <si>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</si>
  <si>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</si>
  <si>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</si>
  <si>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</si>
  <si>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</si>
  <si>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</si>
  <si>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</si>
  <si>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</si>
  <si>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</si>
  <si>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</si>
  <si>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</si>
  <si>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</si>
  <si>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</si>
  <si>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</si>
  <si>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</si>
  <si>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</si>
  <si>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</si>
  <si>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</si>
  <si>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</si>
  <si>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</si>
  <si>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</si>
  <si>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</si>
  <si>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</si>
  <si>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</si>
  <si>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</si>
  <si>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</si>
  <si>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</si>
  <si>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</si>
  <si>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</si>
  <si>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</si>
  <si>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</si>
  <si>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</si>
  <si>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</si>
  <si>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</si>
  <si>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</si>
  <si>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</si>
  <si>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</si>
  <si>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</si>
  <si>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</si>
  <si>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</si>
  <si>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</si>
  <si>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</si>
  <si>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</si>
  <si>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</si>
  <si>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</si>
  <si>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</si>
  <si>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</si>
  <si>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</si>
  <si>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</si>
  <si>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</si>
  <si>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</si>
  <si>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</si>
  <si>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</si>
  <si>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</si>
  <si>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</si>
  <si>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</si>
  <si>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</si>
  <si>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</si>
  <si>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</si>
  <si>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</si>
  <si>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</si>
  <si>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</si>
  <si>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</si>
  <si>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</si>
  <si>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</si>
  <si>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</si>
  <si>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</si>
  <si>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</si>
  <si>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</si>
  <si>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</si>
  <si>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</si>
  <si>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</si>
  <si>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</si>
  <si>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</si>
  <si>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</si>
  <si>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</si>
  <si>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</si>
  <si>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</si>
  <si>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</si>
  <si>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</si>
  <si>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</si>
  <si>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</si>
  <si>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</si>
  <si>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</si>
  <si>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</si>
  <si>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</si>
  <si>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</si>
  <si>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</si>
  <si>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</si>
  <si>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</si>
  <si>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</si>
  <si>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</si>
  <si>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</si>
  <si>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</si>
  <si>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</si>
  <si>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</si>
  <si>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</si>
  <si>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</si>
  <si>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</si>
  <si>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</si>
  <si>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</si>
  <si>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</si>
  <si>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</si>
  <si>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</si>
  <si>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</si>
  <si>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</si>
  <si>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</si>
  <si>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</si>
  <si>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</si>
  <si>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</si>
  <si>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</si>
  <si>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</si>
  <si>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</si>
  <si>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</si>
  <si>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</si>
  <si>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</si>
  <si>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</si>
  <si>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</si>
  <si>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</si>
  <si>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</si>
  <si>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</si>
  <si>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</si>
  <si>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</si>
  <si>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</si>
  <si>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</si>
  <si>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</si>
  <si>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</si>
  <si>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</si>
  <si>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</si>
  <si>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</si>
  <si>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</si>
  <si>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</si>
  <si>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</si>
  <si>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</si>
  <si>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</si>
  <si>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</si>
  <si>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</si>
  <si>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</si>
  <si>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</si>
  <si>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</si>
  <si>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</si>
  <si>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</si>
  <si>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</si>
  <si>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</si>
  <si>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</si>
  <si>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</si>
  <si>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</si>
  <si>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</si>
  <si>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</si>
  <si>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</si>
  <si>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</si>
  <si>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</si>
  <si>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</si>
  <si>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</si>
  <si>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</si>
  <si>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</si>
  <si>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</si>
  <si>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</si>
  <si>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</si>
  <si>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</si>
  <si>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</si>
  <si>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</si>
  <si>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</si>
  <si>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</si>
  <si>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</si>
  <si>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</si>
  <si>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</si>
  <si>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</si>
  <si>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</si>
  <si>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</si>
  <si>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</si>
  <si>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</si>
  <si>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</si>
  <si>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</si>
  <si>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</si>
  <si>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</si>
  <si>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</si>
  <si>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</si>
  <si>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</si>
  <si>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</si>
  <si>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</si>
  <si>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</si>
  <si>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</si>
  <si>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</si>
  <si>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</si>
  <si>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</si>
  <si>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</si>
  <si>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</si>
  <si>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</si>
  <si>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</si>
  <si>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</si>
  <si>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</si>
  <si>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</si>
  <si>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</si>
  <si>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</si>
  <si>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</si>
  <si>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</si>
  <si>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</si>
  <si>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</si>
  <si>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</si>
  <si>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</si>
  <si>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</si>
  <si>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</si>
  <si>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</si>
  <si>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</si>
  <si>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</si>
  <si>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</si>
  <si>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</si>
  <si>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</si>
  <si>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</si>
  <si>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</si>
  <si>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</si>
  <si>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</si>
  <si>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</si>
  <si>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</si>
  <si>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</si>
  <si>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</si>
  <si>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</si>
  <si>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</si>
  <si>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</si>
  <si>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</si>
  <si>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</si>
  <si>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</si>
  <si>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</si>
  <si>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</si>
  <si>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</si>
  <si>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</si>
  <si>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</si>
  <si>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</si>
  <si>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</si>
  <si>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</si>
  <si>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</si>
  <si>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</si>
  <si>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</si>
  <si>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</si>
  <si>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</si>
  <si>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</si>
  <si>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</si>
  <si>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</si>
  <si>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</si>
  <si>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</si>
  <si>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</si>
  <si>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</si>
  <si>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</si>
  <si>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</si>
  <si>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</si>
  <si>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</si>
  <si>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</si>
  <si>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</si>
  <si>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</si>
  <si>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</si>
  <si>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</si>
  <si>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</si>
  <si>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</si>
  <si>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</si>
  <si>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</si>
  <si>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</si>
  <si>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</si>
  <si>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</si>
  <si>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</si>
  <si>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</si>
  <si>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</si>
  <si>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</si>
  <si>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</si>
  <si>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</si>
  <si>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</si>
  <si>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</si>
  <si>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</si>
  <si>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</si>
  <si>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</si>
  <si>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</si>
  <si>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</si>
  <si>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</si>
  <si>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</si>
  <si>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</si>
  <si>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</si>
  <si>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</si>
  <si>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</si>
  <si>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</si>
  <si>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</si>
  <si>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</si>
  <si>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</si>
  <si>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</si>
  <si>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</si>
  <si>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</si>
  <si>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</si>
  <si>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</si>
  <si>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</si>
  <si>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</si>
  <si>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</si>
  <si>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</si>
  <si>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</si>
  <si>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</si>
  <si>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</si>
  <si>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</si>
  <si>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</si>
  <si>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</si>
  <si>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</si>
  <si>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</si>
  <si>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</si>
  <si>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</si>
  <si>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</si>
  <si>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</si>
  <si>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</si>
  <si>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</si>
  <si>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</si>
  <si>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</si>
  <si>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</si>
  <si>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</si>
  <si>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</si>
  <si>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</si>
  <si>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</si>
  <si>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</si>
  <si>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</si>
  <si>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</si>
  <si>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</si>
  <si>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</si>
  <si>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</si>
  <si>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</si>
  <si>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</si>
  <si>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</si>
  <si>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</si>
  <si>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</si>
  <si>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</si>
  <si>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</si>
  <si>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</si>
  <si>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</si>
  <si>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</si>
  <si>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</si>
  <si>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</si>
  <si>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</si>
  <si>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</si>
  <si>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</si>
  <si>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</si>
  <si>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</si>
  <si>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</si>
  <si>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</si>
  <si>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</si>
  <si>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</si>
  <si>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</si>
  <si>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</si>
  <si>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</si>
  <si>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</si>
  <si>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</si>
  <si>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</si>
  <si>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</si>
  <si>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</si>
  <si>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</si>
  <si>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</si>
  <si>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</si>
  <si>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</si>
  <si>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</si>
  <si>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</si>
  <si>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</si>
  <si>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</si>
  <si>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</si>
  <si>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</si>
  <si>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</si>
  <si>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</si>
  <si>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</si>
  <si>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</si>
  <si>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</si>
  <si>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</si>
  <si>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</si>
  <si>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</si>
  <si>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</si>
  <si>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</si>
  <si>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</si>
  <si>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</si>
  <si>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</si>
  <si>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</si>
  <si>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</si>
  <si>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</si>
  <si>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</si>
  <si>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</si>
  <si>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</si>
  <si>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</si>
  <si>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</si>
  <si>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</si>
  <si>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</si>
  <si>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</si>
  <si>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</si>
  <si>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</si>
  <si>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</si>
  <si>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</si>
  <si>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</si>
  <si>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</si>
  <si>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</si>
  <si>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</si>
  <si>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</si>
  <si>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</si>
  <si>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</si>
  <si>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</si>
  <si>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</si>
  <si>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</si>
  <si>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</si>
  <si>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</si>
  <si>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</si>
  <si>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</si>
  <si>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</si>
  <si>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</si>
  <si>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</si>
  <si>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</si>
  <si>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</si>
  <si>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</si>
  <si>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</si>
  <si>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</si>
  <si>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</si>
  <si>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</si>
  <si>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</si>
  <si>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</si>
  <si>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</si>
  <si>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</si>
  <si>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</si>
  <si>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</si>
  <si>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</si>
  <si>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</si>
  <si>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</si>
  <si>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</si>
  <si>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</si>
  <si>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</si>
  <si>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</si>
  <si>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</si>
  <si>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</si>
  <si>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</si>
  <si>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</si>
  <si>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</si>
  <si>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</si>
  <si>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</si>
  <si>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</si>
  <si>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</si>
  <si>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</si>
  <si>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</si>
  <si>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</si>
  <si>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</si>
  <si>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</si>
  <si>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</si>
  <si>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</si>
  <si>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</si>
  <si>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</si>
  <si>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</si>
  <si>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</si>
  <si>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</si>
  <si>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</si>
  <si>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</si>
  <si>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</si>
  <si>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</si>
  <si>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</si>
  <si>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</si>
  <si>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</si>
  <si>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</si>
  <si>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</si>
  <si>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</si>
  <si>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</si>
  <si>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</si>
  <si>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</si>
  <si>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</si>
  <si>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</si>
  <si>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</si>
  <si>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</si>
  <si>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</si>
  <si>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</si>
  <si>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</si>
  <si>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</si>
  <si>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</si>
  <si>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</si>
  <si>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</si>
  <si>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</si>
  <si>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</si>
  <si>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</si>
  <si>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</si>
  <si>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</si>
  <si>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</si>
  <si>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</si>
  <si>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</si>
  <si>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</si>
  <si>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</si>
  <si>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</si>
  <si>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</si>
  <si>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</si>
  <si>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</si>
  <si>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</si>
  <si>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</si>
  <si>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</si>
  <si>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</si>
  <si>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</si>
  <si>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</si>
  <si>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</si>
  <si>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</si>
  <si>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</si>
  <si>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</si>
  <si>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</si>
  <si>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</si>
  <si>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</si>
  <si>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</si>
  <si>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</si>
  <si>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</si>
  <si>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</si>
  <si>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</si>
  <si>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</si>
  <si>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</si>
  <si>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</si>
  <si>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</si>
  <si>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</si>
  <si>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</si>
  <si>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</si>
  <si>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</si>
  <si>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</si>
  <si>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</si>
  <si>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</si>
  <si>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</si>
  <si>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</si>
  <si>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</si>
  <si>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</si>
  <si>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</si>
  <si>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</si>
  <si>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</si>
  <si>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</si>
  <si>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</si>
  <si>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</si>
  <si>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</si>
  <si>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</si>
  <si>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</si>
  <si>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</si>
  <si>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</si>
  <si>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</si>
  <si>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</si>
  <si>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</si>
  <si>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</si>
  <si>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</si>
  <si>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</si>
  <si>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</si>
  <si>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</si>
  <si>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</si>
  <si>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</si>
  <si>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</si>
  <si>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</si>
  <si>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</si>
  <si>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</si>
  <si>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</si>
  <si>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</si>
  <si>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</si>
  <si>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</si>
  <si>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</si>
  <si>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</si>
  <si>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</si>
  <si>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</si>
  <si>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</si>
  <si>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</si>
  <si>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</si>
  <si>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</si>
  <si>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</si>
  <si>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</si>
  <si>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</si>
  <si>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</si>
  <si>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</si>
  <si>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</si>
  <si>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</si>
  <si>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</si>
  <si>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</si>
  <si>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</si>
  <si>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</si>
  <si>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</si>
  <si>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</si>
  <si>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</si>
  <si>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</si>
  <si>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</si>
  <si>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</si>
  <si>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</si>
  <si>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</si>
  <si>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</si>
  <si>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</si>
  <si>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</si>
  <si>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</si>
  <si>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</si>
  <si>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</si>
  <si>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</si>
  <si>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</si>
  <si>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</si>
  <si>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</si>
  <si>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</si>
  <si>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</si>
  <si>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</si>
  <si>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</si>
  <si>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</si>
  <si>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</si>
  <si>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</si>
  <si>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</si>
  <si>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</si>
  <si>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</si>
  <si>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</si>
  <si>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</si>
  <si>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</si>
  <si>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</si>
  <si>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</si>
  <si>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</si>
  <si>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</si>
  <si>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</si>
  <si>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</si>
  <si>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</si>
  <si>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</si>
  <si>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</si>
  <si>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</si>
  <si>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</si>
  <si>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</si>
  <si>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</si>
  <si>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</si>
  <si>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</si>
  <si>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</si>
  <si>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</si>
  <si>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</si>
  <si>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</si>
  <si>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</si>
  <si>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</si>
  <si>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</si>
  <si>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</si>
  <si>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</si>
  <si>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</si>
  <si>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</si>
  <si>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</si>
  <si>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</si>
  <si>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</si>
  <si>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</si>
  <si>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</si>
  <si>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</si>
  <si>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</si>
  <si>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</si>
  <si>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</si>
  <si>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</si>
  <si>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</si>
  <si>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</si>
  <si>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</si>
  <si>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</si>
  <si>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</si>
  <si>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</si>
  <si>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</si>
  <si>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</si>
  <si>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</si>
  <si>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</si>
  <si>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</si>
  <si>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</si>
  <si>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</si>
  <si>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</si>
  <si>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</si>
  <si>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</si>
  <si>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</si>
  <si>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</si>
  <si>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</si>
  <si>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</si>
  <si>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</si>
  <si>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</si>
  <si>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</si>
  <si>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</si>
  <si>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</si>
  <si>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</si>
  <si>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</si>
  <si>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</si>
  <si>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</si>
  <si>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</si>
  <si>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</si>
  <si>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</si>
  <si>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</si>
  <si>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</si>
  <si>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</si>
  <si>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</si>
  <si>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</si>
  <si>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</si>
  <si>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</si>
  <si>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</si>
  <si>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</si>
  <si>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</si>
  <si>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</si>
  <si>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</si>
  <si>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</si>
  <si>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</si>
  <si>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</si>
  <si>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</si>
  <si>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</si>
  <si>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</si>
  <si>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</si>
  <si>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</si>
  <si>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</si>
  <si>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</si>
  <si>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</si>
  <si>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</si>
  <si>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</si>
  <si>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</si>
  <si>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</si>
  <si>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</si>
  <si>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</si>
  <si>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</si>
  <si>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</si>
  <si>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</si>
  <si>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</si>
  <si>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</si>
  <si>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</si>
  <si>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</si>
  <si>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</si>
  <si>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</si>
  <si>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</si>
  <si>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</si>
  <si>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</si>
  <si>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</si>
  <si>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</si>
  <si>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</si>
  <si>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</si>
  <si>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</si>
  <si>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</si>
  <si>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</si>
  <si>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</si>
  <si>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</si>
  <si>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</si>
  <si>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</si>
  <si>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</si>
  <si>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</si>
  <si>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</si>
  <si>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</si>
  <si>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</si>
  <si>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</si>
  <si>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</si>
  <si>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</si>
  <si>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</si>
  <si>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</si>
  <si>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</si>
  <si>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</si>
  <si>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</si>
  <si>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</si>
  <si>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</si>
  <si>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</si>
  <si>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</si>
  <si>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</si>
  <si>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</si>
  <si>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</si>
  <si>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</si>
  <si>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</si>
  <si>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</si>
  <si>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</si>
  <si>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</si>
  <si>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</si>
  <si>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</si>
  <si>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</si>
  <si>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</si>
  <si>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</si>
  <si>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</si>
  <si>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</si>
  <si>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</si>
  <si>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</si>
  <si>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</si>
  <si>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</si>
  <si>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</si>
  <si>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</si>
  <si>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</si>
  <si>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</si>
  <si>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</si>
  <si>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</si>
  <si>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</si>
  <si>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</si>
  <si>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</si>
  <si>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</si>
  <si>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</si>
  <si>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</si>
  <si>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</si>
  <si>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</si>
  <si>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</si>
  <si>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</si>
  <si>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</si>
  <si>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</si>
  <si>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</si>
  <si>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</si>
  <si>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</si>
  <si>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</si>
  <si>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</si>
  <si>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</si>
  <si>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</si>
  <si>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</si>
  <si>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</si>
  <si>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</si>
  <si>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</si>
  <si>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</si>
  <si>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</si>
  <si>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</si>
  <si>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</si>
  <si>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</si>
  <si>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</si>
  <si>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</si>
  <si>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</si>
  <si>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</si>
  <si>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</si>
  <si>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</si>
  <si>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</si>
  <si>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</si>
  <si>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</si>
  <si>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</si>
  <si>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</si>
  <si>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</si>
  <si>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</si>
  <si>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</si>
  <si>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</si>
  <si>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</si>
  <si>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</si>
  <si>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</si>
  <si>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</si>
  <si>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</si>
  <si>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</si>
  <si>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</si>
  <si>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</si>
  <si>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</si>
  <si>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</si>
  <si>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</si>
  <si>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</si>
  <si>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</si>
  <si>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</si>
  <si>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</si>
  <si>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</si>
  <si>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</si>
  <si>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</si>
  <si>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</si>
  <si>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</si>
  <si>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</si>
  <si>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</si>
  <si>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</si>
  <si>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</si>
  <si>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</si>
  <si>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</si>
  <si>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</si>
  <si>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</si>
  <si>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</si>
  <si>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</si>
  <si>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</si>
  <si>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</si>
  <si>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</si>
  <si>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</si>
  <si>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</si>
  <si>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</si>
  <si>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</si>
  <si>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</si>
  <si>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</si>
  <si>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</si>
  <si>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</si>
  <si>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</si>
  <si>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</si>
  <si>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</si>
  <si>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</si>
  <si>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</si>
  <si>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</si>
  <si>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</si>
  <si>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</si>
  <si>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</si>
  <si>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</si>
  <si>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</si>
  <si>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</si>
  <si>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</si>
  <si>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</si>
  <si>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</si>
  <si>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</si>
  <si>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</si>
  <si>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</si>
  <si>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</si>
  <si>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</si>
  <si>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</si>
  <si>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</si>
  <si>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</si>
  <si>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</si>
  <si>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</si>
  <si>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</si>
  <si>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</si>
  <si>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</si>
  <si>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</si>
  <si>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</si>
  <si>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</si>
  <si>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</si>
  <si>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</si>
  <si>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</si>
  <si>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</si>
  <si>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</si>
  <si>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</si>
  <si>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</si>
  <si>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</si>
  <si>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</si>
  <si>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</si>
  <si>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</si>
  <si>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</si>
  <si>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</si>
  <si>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</si>
  <si>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</si>
  <si>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</si>
  <si>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</si>
  <si>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</si>
  <si>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</si>
  <si>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</si>
  <si>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</si>
  <si>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</si>
  <si>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</si>
  <si>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</si>
  <si>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</si>
  <si>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</si>
  <si>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</si>
  <si>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</si>
  <si>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</si>
  <si>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</si>
  <si>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</si>
  <si>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</si>
  <si>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</si>
  <si>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</si>
  <si>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</si>
  <si>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</si>
  <si>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</si>
  <si>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</si>
  <si>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</si>
  <si>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</si>
  <si>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</si>
  <si>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</si>
  <si>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</si>
  <si>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</si>
  <si>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</si>
  <si>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</si>
  <si>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</si>
  <si>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</si>
  <si>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</si>
  <si>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</si>
  <si>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</si>
  <si>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</si>
  <si>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</si>
  <si>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</si>
  <si>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</si>
  <si>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</si>
  <si>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</si>
  <si>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</si>
  <si>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</si>
  <si>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</si>
  <si>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</si>
  <si>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</si>
  <si>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</si>
  <si>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</si>
  <si>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</si>
  <si>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</si>
  <si>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</si>
  <si>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</si>
  <si>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</si>
  <si>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</si>
  <si>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</si>
  <si>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</si>
  <si>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</si>
  <si>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</si>
  <si>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</si>
  <si>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</si>
  <si>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</si>
  <si>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</si>
  <si>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</si>
  <si>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</si>
  <si>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</si>
  <si>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</si>
  <si>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</si>
  <si>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</si>
  <si>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</si>
  <si>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</si>
  <si>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</si>
  <si>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</si>
  <si>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</si>
  <si>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</si>
  <si>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</si>
  <si>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</si>
  <si>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</si>
  <si>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</si>
  <si>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</si>
  <si>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</si>
  <si>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</si>
  <si>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</si>
  <si>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</si>
  <si>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</si>
  <si>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</si>
  <si>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</si>
  <si>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</si>
  <si>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</si>
  <si>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</si>
  <si>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</si>
  <si>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</si>
  <si>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</si>
  <si>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</si>
  <si>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</si>
  <si>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</si>
  <si>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</si>
  <si>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</si>
  <si>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</si>
  <si>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</si>
  <si>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</si>
  <si>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</si>
  <si>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</si>
  <si>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</si>
  <si>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</si>
  <si>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</si>
  <si>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</si>
  <si>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</si>
  <si>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</si>
  <si>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</si>
  <si>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</si>
  <si>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</si>
  <si>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</si>
  <si>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</si>
  <si>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</si>
  <si>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</si>
  <si>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</si>
  <si>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</si>
  <si>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</si>
  <si>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</si>
  <si>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</si>
  <si>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</si>
  <si>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</si>
  <si>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</si>
  <si>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</si>
  <si>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</si>
  <si>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</si>
  <si>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</si>
  <si>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</si>
  <si>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</si>
  <si>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</si>
  <si>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</si>
  <si>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</si>
  <si>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</si>
  <si>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</si>
  <si>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</si>
  <si>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</si>
  <si>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</si>
  <si>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</si>
  <si>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</si>
  <si>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</si>
  <si>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</si>
  <si>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</si>
  <si>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</si>
  <si>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</si>
  <si>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</si>
  <si>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</si>
  <si>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</si>
  <si>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</si>
  <si>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</si>
  <si>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</si>
  <si>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</si>
  <si>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</si>
  <si>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</si>
  <si>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</si>
  <si>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</si>
  <si>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</si>
  <si>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</si>
  <si>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</si>
  <si>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</si>
  <si>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</si>
  <si>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</si>
  <si>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</si>
  <si>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</si>
  <si>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</si>
  <si>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</si>
  <si>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</si>
  <si>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</si>
  <si>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</si>
  <si>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</si>
  <si>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</si>
  <si>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</si>
  <si>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</si>
  <si>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</si>
  <si>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</si>
  <si>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</si>
  <si>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</si>
  <si>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</si>
  <si>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</si>
  <si>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</si>
  <si>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</si>
  <si>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</si>
  <si>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</si>
  <si>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</si>
  <si>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</si>
  <si>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</si>
  <si>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</si>
  <si>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</si>
  <si>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</si>
  <si>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</si>
  <si>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</si>
  <si>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</si>
  <si>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</si>
  <si>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</si>
  <si>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</si>
  <si>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</si>
  <si>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</si>
  <si>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</si>
  <si>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</si>
  <si>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</si>
  <si>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</si>
  <si>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</si>
  <si>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</si>
  <si>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</si>
  <si>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</si>
  <si>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</si>
  <si>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</si>
  <si>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</si>
  <si>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</si>
  <si>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</si>
  <si>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</si>
  <si>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</si>
  <si>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</si>
  <si>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</si>
  <si>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</si>
  <si>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</si>
  <si>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</si>
  <si>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</si>
  <si>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</si>
  <si>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</si>
  <si>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</si>
  <si>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</si>
  <si>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</si>
  <si>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</si>
  <si>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</si>
  <si>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</si>
  <si>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</si>
  <si>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</si>
  <si>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</si>
  <si>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</si>
  <si>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</si>
  <si>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</si>
  <si>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</si>
  <si>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</si>
  <si>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</si>
  <si>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</si>
  <si>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</si>
  <si>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</si>
  <si>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</si>
  <si>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</si>
  <si>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</si>
  <si>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</si>
  <si>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</si>
  <si>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</si>
  <si>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</si>
  <si>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</si>
  <si>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</si>
  <si>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</si>
  <si>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</si>
  <si>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</si>
  <si>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</si>
  <si>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</si>
  <si>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</si>
  <si>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</si>
  <si>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</si>
  <si>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</si>
  <si>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</si>
  <si>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</si>
  <si>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</si>
  <si>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</si>
  <si>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</si>
  <si>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</si>
  <si>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</si>
  <si>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</si>
  <si>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</si>
  <si>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</si>
  <si>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</si>
  <si>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</si>
  <si>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</si>
  <si>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</si>
  <si>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</si>
  <si>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</si>
  <si>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</si>
  <si>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</si>
  <si>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</si>
  <si>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</si>
  <si>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</si>
  <si>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</si>
  <si>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</si>
  <si>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</si>
  <si>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</si>
  <si>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</si>
  <si>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</si>
  <si>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</si>
  <si>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</si>
  <si>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</si>
  <si>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</si>
  <si>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</si>
  <si>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</si>
  <si>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</si>
  <si>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</si>
  <si>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</si>
  <si>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</si>
  <si>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</si>
  <si>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</si>
  <si>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</si>
  <si>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</si>
  <si>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</si>
  <si>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</si>
  <si>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</si>
  <si>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</si>
  <si>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</si>
  <si>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</si>
  <si>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</si>
  <si>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</si>
  <si>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</si>
  <si>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</si>
  <si>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</si>
  <si>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</si>
  <si>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</si>
  <si>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</si>
  <si>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</si>
  <si>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</si>
  <si>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</si>
  <si>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</si>
  <si>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</si>
  <si>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</si>
  <si>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</si>
  <si>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</si>
  <si>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</si>
  <si>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</si>
  <si>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</si>
  <si>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</si>
  <si>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</si>
  <si>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</si>
  <si>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</si>
  <si>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</si>
  <si>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</si>
  <si>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</si>
  <si>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</si>
  <si>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</si>
  <si>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</si>
  <si>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</si>
  <si>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</si>
  <si>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</si>
  <si>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</si>
  <si>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</si>
  <si>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</si>
  <si>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</si>
  <si>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</si>
  <si>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</si>
  <si>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</si>
  <si>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</si>
  <si>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</si>
  <si>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</si>
  <si>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</si>
  <si>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</si>
  <si>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</si>
  <si>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</si>
  <si>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</si>
  <si>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</si>
  <si>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</si>
  <si>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</si>
  <si>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</si>
  <si>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</si>
  <si>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</si>
  <si>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</si>
  <si>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</si>
  <si>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</si>
  <si>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</si>
  <si>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</si>
  <si>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</si>
  <si>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</si>
  <si>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</si>
  <si>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</si>
  <si>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</si>
  <si>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</si>
  <si>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</si>
  <si>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</si>
  <si>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</si>
  <si>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</si>
  <si>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</si>
  <si>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</si>
  <si>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</si>
  <si>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</si>
  <si>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</si>
  <si>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</si>
  <si>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</si>
  <si>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</si>
  <si>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</si>
  <si>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</si>
  <si>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</si>
  <si>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</si>
  <si>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</si>
  <si>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</si>
  <si>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</si>
  <si>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</si>
  <si>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</si>
  <si>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</si>
  <si>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</si>
  <si>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</si>
  <si>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</si>
  <si>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</si>
  <si>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</si>
  <si>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</si>
  <si>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</si>
  <si>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</si>
  <si>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</si>
  <si>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</si>
  <si>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</si>
  <si>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</si>
  <si>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</si>
  <si>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</si>
  <si>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</si>
  <si>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</si>
  <si>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</si>
  <si>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</si>
  <si>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</si>
  <si>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</si>
  <si>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</si>
  <si>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</si>
  <si>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</si>
  <si>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</si>
  <si>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</si>
  <si>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</si>
  <si>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</si>
  <si>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</si>
  <si>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</si>
  <si>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</si>
  <si>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</si>
  <si>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</si>
  <si>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</si>
  <si>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</si>
  <si>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</si>
  <si>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</si>
  <si>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</si>
  <si>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</si>
  <si>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</si>
  <si>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</si>
  <si>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</si>
  <si>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</si>
  <si>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</si>
  <si>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</si>
  <si>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</si>
  <si>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</si>
  <si>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</si>
  <si>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</si>
  <si>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</si>
  <si>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</si>
  <si>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</si>
  <si>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</si>
  <si>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</si>
  <si>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</si>
  <si>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</si>
  <si>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</si>
  <si>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</si>
  <si>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</si>
  <si>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</si>
  <si>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</si>
  <si>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</si>
  <si>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</si>
  <si>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</si>
  <si>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</si>
  <si>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</si>
  <si>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</si>
  <si>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</si>
  <si>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</si>
  <si>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</si>
  <si>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</si>
  <si>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</si>
  <si>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</si>
  <si>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</si>
  <si>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</si>
  <si>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</si>
  <si>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</si>
  <si>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</si>
  <si>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</si>
  <si>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</si>
  <si>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</si>
  <si>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</si>
  <si>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</si>
  <si>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</si>
  <si>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</si>
  <si>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</si>
  <si>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</si>
  <si>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</si>
  <si>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</si>
  <si>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</si>
  <si>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</si>
  <si>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</si>
  <si>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</si>
  <si>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</si>
  <si>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</si>
  <si>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</si>
  <si>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</si>
  <si>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</si>
  <si>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</si>
  <si>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</si>
  <si>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</si>
  <si>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</si>
  <si>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</si>
  <si>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</si>
  <si>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</si>
  <si>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</si>
  <si>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</si>
  <si>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</si>
  <si>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</si>
  <si>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</si>
  <si>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</si>
  <si>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</si>
  <si>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</si>
  <si>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</si>
  <si>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</si>
  <si>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</si>
  <si>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</si>
  <si>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</si>
  <si>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</si>
  <si>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</si>
  <si>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</si>
  <si>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</si>
  <si>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</si>
  <si>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</si>
  <si>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</si>
  <si>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</si>
  <si>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</si>
  <si>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</si>
  <si>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</si>
  <si>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</si>
  <si>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</si>
  <si>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</si>
  <si>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</si>
  <si>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</si>
  <si>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</si>
  <si>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</si>
  <si>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</si>
  <si>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</si>
  <si>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</si>
  <si>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</si>
  <si>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</si>
  <si>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</si>
  <si>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</si>
  <si>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</si>
  <si>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</si>
  <si>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</si>
  <si>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</si>
  <si>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</si>
  <si>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</si>
  <si>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</si>
  <si>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</si>
  <si>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</si>
  <si>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</si>
  <si>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</si>
  <si>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</si>
  <si>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</si>
  <si>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</si>
  <si>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</si>
  <si>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</si>
  <si>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</si>
  <si>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</si>
  <si>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</si>
  <si>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</si>
  <si>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</si>
  <si>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</si>
  <si>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</si>
  <si>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</si>
  <si>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</si>
  <si>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</si>
  <si>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</si>
  <si>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</si>
  <si>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</si>
  <si>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</si>
  <si>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</si>
  <si>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</si>
  <si>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</si>
  <si>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</si>
  <si>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</si>
  <si>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</si>
  <si>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</si>
  <si>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</si>
  <si>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</si>
  <si>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</si>
  <si>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</si>
  <si>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</si>
  <si>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</si>
  <si>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</si>
  <si>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</si>
  <si>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</si>
  <si>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</si>
  <si>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</si>
  <si>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</si>
  <si>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</si>
  <si>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</si>
  <si>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</si>
  <si>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</si>
  <si>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</si>
  <si>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</si>
  <si>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</si>
  <si>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</si>
  <si>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</si>
  <si>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</si>
  <si>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</si>
  <si>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</si>
  <si>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</si>
  <si>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</si>
  <si>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</si>
  <si>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</si>
  <si>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</si>
  <si>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</si>
  <si>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</si>
  <si>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</si>
  <si>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</si>
  <si>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</si>
  <si>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</si>
  <si>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</si>
  <si>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</si>
  <si>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</si>
  <si>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</si>
  <si>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</si>
  <si>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</si>
  <si>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</si>
  <si>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</si>
  <si>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</si>
  <si>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</si>
  <si>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</si>
  <si>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</si>
  <si>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</si>
  <si>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</si>
  <si>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</si>
  <si>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</si>
  <si>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</si>
  <si>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</si>
  <si>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</si>
  <si>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</si>
  <si>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</si>
  <si>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</si>
  <si>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</si>
  <si>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</si>
  <si>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</si>
  <si>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</si>
  <si>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</si>
  <si>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</si>
  <si>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</si>
  <si>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</si>
  <si>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</si>
  <si>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</si>
  <si>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</si>
  <si>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</si>
  <si>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</si>
  <si>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</si>
  <si>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</si>
  <si>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</si>
  <si>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</si>
  <si>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</si>
  <si>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</si>
  <si>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</si>
  <si>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</si>
  <si>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</si>
  <si>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</si>
  <si>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</si>
  <si>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</si>
  <si>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</si>
  <si>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</si>
  <si>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</si>
  <si>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</si>
  <si>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</si>
  <si>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</si>
  <si>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</si>
  <si>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</si>
  <si>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</si>
  <si>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</si>
  <si>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</si>
  <si>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</si>
  <si>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</si>
  <si>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</si>
  <si>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</si>
  <si>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</si>
  <si>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</si>
  <si>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</si>
  <si>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</si>
  <si>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</si>
  <si>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</si>
  <si>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</si>
  <si>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</si>
  <si>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</si>
  <si>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</si>
  <si>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</si>
  <si>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</si>
  <si>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</si>
  <si>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</si>
  <si>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</si>
  <si>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</si>
  <si>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</si>
  <si>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</si>
  <si>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</si>
  <si>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</si>
  <si>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</si>
  <si>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</si>
  <si>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</si>
  <si>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</si>
  <si>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</si>
  <si>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</si>
  <si>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</si>
  <si>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</si>
  <si>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</si>
  <si>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</si>
  <si>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</si>
  <si>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</si>
  <si>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</si>
  <si>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</si>
  <si>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</si>
  <si>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</si>
  <si>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</si>
  <si>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</si>
  <si>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</si>
  <si>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</si>
  <si>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</si>
  <si>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</si>
  <si>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</si>
  <si>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</si>
  <si>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</si>
  <si>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</si>
  <si>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</si>
  <si>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</si>
  <si>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</si>
  <si>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</si>
  <si>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</si>
  <si>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</si>
  <si>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</si>
  <si>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</si>
  <si>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</si>
  <si>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</si>
  <si>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</si>
  <si>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</si>
  <si>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</si>
  <si>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</si>
  <si>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</si>
  <si>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</si>
  <si>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</si>
  <si>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</si>
  <si>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</si>
  <si>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</si>
  <si>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</si>
  <si>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</si>
  <si>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</si>
  <si>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</si>
  <si>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</si>
  <si>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</si>
  <si>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</si>
  <si>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</si>
  <si>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</si>
  <si>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</si>
  <si>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</si>
  <si>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</si>
  <si>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</si>
  <si>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</si>
  <si>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</si>
  <si>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</si>
  <si>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</si>
  <si>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</si>
  <si>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</si>
  <si>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</si>
  <si>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</si>
  <si>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</si>
  <si>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</si>
  <si>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</si>
  <si>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</si>
  <si>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</si>
  <si>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</si>
  <si>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</si>
  <si>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</si>
  <si>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</si>
  <si>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</si>
  <si>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</si>
  <si>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</si>
  <si>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</si>
  <si>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</si>
  <si>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</si>
  <si>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</si>
  <si>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</si>
  <si>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</si>
  <si>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</si>
  <si>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</si>
  <si>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</si>
  <si>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</si>
  <si>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</si>
  <si>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</si>
  <si>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</si>
  <si>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</si>
  <si>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</si>
  <si>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</si>
  <si>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</si>
  <si>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</si>
  <si>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</si>
  <si>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</si>
  <si>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</si>
  <si>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</si>
  <si>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</si>
  <si>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</si>
  <si>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</si>
  <si>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</si>
  <si>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</si>
  <si>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</si>
  <si>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</si>
  <si>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</si>
  <si>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</si>
  <si>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</si>
  <si>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</si>
  <si>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</si>
  <si>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</si>
  <si>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</si>
  <si>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</si>
  <si>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</si>
  <si>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</si>
  <si>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</si>
  <si>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</si>
  <si>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</si>
  <si>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</si>
  <si>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</si>
  <si>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</si>
  <si>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</si>
  <si>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</si>
  <si>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</si>
  <si>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</si>
  <si>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</si>
  <si>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</si>
  <si>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</si>
  <si>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</si>
  <si>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</si>
  <si>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</si>
  <si>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</si>
  <si>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</si>
  <si>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</si>
  <si>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</si>
  <si>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</si>
  <si>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</si>
  <si>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</si>
  <si>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</si>
  <si>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</si>
  <si>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</si>
  <si>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</si>
  <si>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</si>
  <si>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</si>
  <si>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</si>
  <si>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</si>
  <si>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</si>
  <si>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</si>
  <si>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</si>
  <si>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</si>
  <si>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</si>
  <si>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</si>
  <si>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</si>
  <si>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</si>
  <si>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</si>
  <si>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</si>
  <si>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</si>
  <si>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</si>
  <si>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</si>
  <si>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</si>
  <si>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</si>
  <si>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</si>
  <si>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</si>
  <si>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</si>
  <si>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</si>
  <si>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</si>
  <si>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</si>
  <si>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</si>
  <si>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</si>
  <si>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</si>
  <si>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</si>
  <si>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</si>
  <si>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</si>
  <si>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</si>
  <si>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</si>
  <si>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</si>
  <si>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</si>
  <si>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</si>
  <si>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</si>
  <si>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</si>
  <si>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</si>
  <si>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</si>
  <si>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</si>
  <si>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</si>
  <si>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</si>
  <si>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</si>
  <si>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</si>
  <si>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</si>
  <si>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</si>
  <si>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</si>
  <si>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</si>
  <si>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</si>
  <si>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</si>
  <si>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</si>
  <si>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</si>
  <si>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</si>
  <si>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</si>
  <si>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</si>
  <si>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</si>
  <si>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</si>
  <si>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</si>
  <si>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</si>
  <si>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</si>
  <si>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</si>
  <si>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</si>
  <si>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</si>
  <si>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</si>
  <si>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</si>
  <si>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</si>
  <si>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</si>
  <si>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</si>
  <si>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</si>
  <si>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</si>
  <si>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</si>
  <si>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</si>
  <si>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</si>
  <si>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</si>
  <si>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</si>
  <si>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</si>
  <si>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</si>
  <si>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</si>
  <si>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</si>
  <si>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</si>
  <si>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</si>
  <si>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</si>
  <si>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</si>
  <si>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</si>
  <si>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</si>
  <si>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</si>
  <si>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</si>
  <si>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</si>
  <si>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</si>
  <si>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</si>
  <si>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</si>
  <si>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</si>
  <si>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</si>
  <si>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</si>
  <si>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</si>
  <si>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</si>
  <si>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</si>
  <si>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</si>
  <si>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</si>
  <si>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</si>
  <si>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</si>
  <si>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</si>
  <si>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</si>
  <si>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</si>
  <si>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</si>
  <si>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</si>
  <si>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</si>
  <si>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</si>
  <si>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</si>
  <si>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</si>
  <si>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</si>
  <si>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</si>
  <si>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</si>
  <si>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</si>
  <si>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</si>
  <si>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</si>
  <si>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</si>
  <si>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</si>
  <si>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</si>
  <si>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</si>
  <si>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</si>
  <si>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</si>
  <si>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</si>
  <si>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</si>
  <si>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</si>
  <si>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</si>
  <si>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</si>
  <si>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</si>
  <si>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</si>
  <si>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</si>
  <si>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</si>
  <si>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</si>
  <si>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</si>
  <si>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</si>
  <si>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</si>
  <si>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</si>
  <si>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</si>
  <si>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</si>
  <si>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</si>
  <si>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</si>
  <si>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</si>
  <si>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</si>
  <si>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</si>
  <si>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</si>
  <si>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</si>
  <si>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</si>
  <si>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</si>
  <si>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</si>
  <si>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</si>
  <si>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</si>
  <si>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</si>
  <si>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</si>
  <si>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</si>
  <si>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</si>
  <si>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</si>
  <si>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</si>
  <si>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</si>
  <si>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</si>
  <si>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</si>
  <si>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</si>
  <si>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</si>
  <si>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</si>
  <si>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</si>
  <si>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</si>
  <si>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</si>
  <si>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</si>
  <si>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</si>
  <si>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</si>
  <si>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</si>
  <si>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</si>
  <si>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</si>
  <si>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</si>
  <si>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</si>
  <si>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</si>
  <si>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</si>
  <si>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</si>
  <si>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</si>
  <si>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</si>
  <si>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</si>
  <si>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</si>
  <si>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</si>
  <si>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</si>
  <si>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</si>
  <si>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</si>
  <si>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</si>
  <si>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</si>
  <si>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</si>
  <si>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</si>
  <si>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</si>
  <si>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</si>
  <si>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</si>
  <si>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</si>
  <si>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</si>
  <si>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</si>
  <si>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</si>
  <si>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</si>
  <si>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</si>
  <si>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</si>
  <si>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</si>
  <si>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</si>
  <si>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</si>
  <si>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</si>
  <si>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</si>
  <si>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</si>
  <si>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</si>
  <si>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</si>
  <si>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</si>
  <si>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</si>
  <si>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</si>
  <si>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</si>
  <si>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</si>
  <si>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</si>
  <si>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</si>
  <si>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</si>
  <si>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</si>
  <si>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</si>
  <si>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</si>
  <si>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</si>
  <si>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</si>
  <si>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</si>
  <si>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</si>
  <si>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</si>
  <si>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</si>
  <si>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</si>
  <si>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</si>
  <si>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</si>
  <si>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</si>
  <si>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</si>
  <si>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</si>
  <si>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</si>
  <si>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</si>
  <si>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</si>
  <si>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</si>
  <si>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</si>
  <si>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</si>
  <si>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</si>
  <si>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</si>
  <si>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</si>
  <si>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</si>
  <si>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</si>
  <si>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</si>
  <si>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</si>
  <si>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</si>
  <si>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</si>
  <si>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</si>
  <si>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</si>
  <si>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</si>
  <si>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</si>
  <si>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</si>
  <si>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</si>
  <si>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</si>
  <si>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</si>
  <si>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</si>
  <si>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</si>
  <si>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</si>
  <si>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</si>
  <si>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</si>
  <si>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</si>
  <si>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</si>
  <si>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</si>
  <si>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</si>
  <si>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</si>
  <si>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</si>
  <si>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</si>
  <si>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</si>
  <si>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</si>
  <si>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</si>
  <si>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</si>
  <si>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</si>
  <si>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</si>
  <si>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</si>
  <si>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</si>
  <si>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</si>
  <si>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</si>
  <si>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</si>
  <si>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</si>
  <si>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</si>
  <si>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</si>
  <si>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</si>
  <si>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</si>
  <si>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</si>
  <si>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</si>
  <si>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</si>
  <si>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</si>
  <si>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</si>
  <si>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</si>
  <si>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</si>
  <si>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</si>
  <si>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</si>
  <si>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</si>
  <si>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</si>
  <si>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</si>
  <si>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</si>
  <si>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</si>
  <si>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</si>
  <si>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</si>
  <si>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</si>
  <si>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</si>
  <si>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</si>
  <si>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</si>
  <si>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</si>
  <si>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</si>
  <si>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</si>
  <si>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</si>
  <si>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</si>
  <si>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</si>
  <si>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</si>
  <si>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</si>
  <si>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</si>
  <si>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</si>
  <si>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</si>
  <si>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</si>
  <si>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</si>
  <si>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</si>
  <si>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</si>
  <si>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</si>
  <si>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</si>
  <si>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</si>
  <si>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</si>
  <si>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</si>
  <si>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</si>
  <si>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</si>
  <si>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</si>
  <si>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</si>
  <si>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</si>
  <si>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</si>
  <si>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</si>
  <si>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</si>
  <si>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</si>
  <si>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</si>
  <si>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</si>
  <si>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</si>
  <si>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</si>
  <si>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</si>
  <si>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</si>
  <si>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</si>
  <si>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</si>
  <si>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</si>
  <si>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</si>
  <si>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</si>
  <si>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</si>
  <si>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</si>
  <si>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</si>
  <si>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</si>
  <si>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</si>
  <si>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</si>
  <si>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</si>
  <si>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</si>
  <si>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</si>
  <si>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</si>
  <si>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</si>
  <si>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</si>
  <si>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</si>
  <si>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</si>
  <si>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</si>
  <si>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</si>
  <si>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</si>
  <si>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</si>
  <si>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</si>
  <si>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</si>
  <si>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</si>
  <si>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</si>
  <si>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</si>
  <si>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</si>
  <si>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</si>
  <si>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</si>
  <si>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</si>
  <si>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</si>
  <si>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</si>
  <si>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</si>
  <si>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</si>
  <si>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</si>
  <si>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</si>
  <si>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</si>
  <si>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</si>
  <si>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</si>
  <si>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</si>
  <si>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</si>
  <si>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</si>
  <si>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</si>
  <si>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</si>
  <si>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</si>
  <si>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</si>
  <si>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</si>
  <si>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</si>
  <si>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</si>
  <si>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</si>
  <si>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</si>
  <si>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</si>
  <si>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</si>
  <si>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</si>
  <si>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</si>
  <si>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</si>
  <si>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</si>
  <si>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</si>
  <si>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</si>
  <si>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</si>
  <si>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</si>
  <si>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</si>
  <si>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</si>
  <si>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</si>
  <si>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</si>
  <si>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</si>
  <si>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</si>
  <si>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</si>
  <si>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</si>
  <si>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</si>
  <si>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</si>
  <si>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</si>
  <si>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</si>
  <si>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</si>
  <si>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</si>
  <si>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</si>
  <si>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</si>
  <si>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</si>
  <si>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</si>
  <si>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</si>
  <si>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</si>
  <si>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</si>
  <si>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</si>
  <si>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</si>
  <si>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</si>
  <si>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</si>
  <si>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</si>
  <si>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</si>
  <si>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</si>
  <si>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</si>
  <si>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</si>
  <si>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</si>
  <si>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</si>
  <si>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</si>
  <si>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</si>
  <si>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</si>
  <si>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</si>
  <si>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</si>
  <si>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</si>
  <si>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</si>
  <si>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</si>
  <si>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</si>
  <si>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</si>
  <si>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</si>
  <si>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</si>
  <si>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</si>
  <si>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</si>
  <si>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</si>
  <si>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</si>
  <si>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</si>
  <si>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</si>
  <si>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</si>
  <si>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</si>
  <si>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</si>
  <si>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</si>
  <si>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</si>
  <si>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</si>
  <si>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</si>
  <si>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</si>
  <si>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</si>
  <si>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</si>
  <si>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</si>
  <si>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</si>
  <si>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</si>
  <si>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</si>
  <si>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</si>
  <si>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</si>
  <si>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</si>
  <si>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</si>
  <si>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</si>
  <si>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</si>
  <si>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</si>
  <si>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</si>
  <si>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</si>
  <si>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</si>
  <si>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</si>
  <si>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</si>
  <si>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</si>
  <si>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</si>
  <si>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</si>
  <si>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</si>
  <si>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</si>
  <si>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</si>
  <si>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</si>
  <si>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</si>
  <si>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</si>
  <si>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</si>
  <si>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</si>
  <si>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</si>
  <si>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</si>
  <si>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</si>
  <si>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</si>
  <si>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</si>
  <si>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</si>
  <si>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</si>
  <si>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</si>
  <si>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</si>
  <si>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</si>
  <si>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</si>
  <si>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</si>
  <si>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</si>
  <si>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</si>
  <si>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</si>
  <si>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</si>
  <si>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</si>
  <si>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</si>
  <si>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</si>
  <si>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</si>
  <si>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</si>
  <si>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</si>
  <si>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</si>
  <si>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</si>
  <si>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</si>
  <si>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</si>
  <si>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</si>
  <si>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</si>
  <si>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</si>
  <si>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</si>
  <si>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</si>
  <si>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</si>
  <si>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</si>
  <si>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</si>
  <si>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</si>
  <si>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</si>
  <si>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</si>
  <si>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</si>
  <si>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</si>
  <si>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</si>
  <si>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</si>
  <si>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</si>
  <si>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</si>
  <si>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</si>
  <si>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</si>
  <si>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</si>
  <si>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</si>
  <si>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</si>
  <si>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</si>
  <si>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</si>
  <si>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</si>
  <si>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</si>
  <si>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</si>
  <si>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</si>
  <si>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</si>
  <si>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</si>
  <si>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</si>
  <si>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</si>
  <si>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</si>
  <si>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</si>
  <si>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</si>
  <si>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</si>
  <si>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</si>
  <si>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</si>
  <si>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</si>
  <si>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</si>
  <si>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</si>
  <si>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</si>
  <si>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</si>
  <si>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</si>
  <si>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</si>
  <si>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</si>
  <si>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</si>
  <si>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</si>
  <si>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</si>
  <si>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</si>
  <si>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</si>
  <si>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</si>
  <si>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</si>
  <si>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</si>
  <si>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</si>
  <si>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</si>
  <si>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</si>
  <si>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</si>
  <si>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</si>
  <si>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</si>
  <si>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</si>
  <si>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</si>
  <si>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</si>
  <si>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</si>
  <si>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</si>
  <si>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</si>
  <si>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</si>
  <si>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</si>
  <si>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</si>
  <si>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</si>
  <si>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</si>
  <si>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</si>
  <si>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</si>
  <si>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</si>
  <si>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</si>
  <si>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</si>
  <si>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</si>
  <si>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</si>
  <si>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</si>
  <si>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</si>
  <si>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</si>
  <si>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</si>
  <si>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</si>
  <si>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</si>
  <si>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</si>
  <si>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</si>
  <si>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</si>
  <si>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</si>
  <si>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</si>
  <si>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</si>
  <si>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</si>
  <si>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</si>
  <si>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</si>
  <si>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</si>
  <si>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</si>
  <si>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</si>
  <si>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</si>
  <si>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</si>
  <si>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</si>
  <si>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</si>
  <si>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</si>
  <si>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</si>
  <si>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</si>
  <si>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</si>
  <si>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</si>
  <si>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</si>
  <si>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</si>
  <si>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</si>
  <si>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</si>
  <si>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</si>
  <si>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</si>
  <si>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</si>
  <si>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</si>
  <si>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</si>
  <si>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</si>
  <si>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</si>
  <si>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</si>
  <si>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</si>
  <si>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</si>
  <si>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</si>
  <si>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</si>
  <si>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</si>
  <si>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</si>
  <si>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</si>
  <si>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</si>
  <si>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</si>
  <si>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</si>
  <si>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</si>
  <si>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</si>
  <si>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</si>
  <si>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</si>
  <si>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</si>
  <si>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</si>
  <si>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</si>
  <si>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</si>
  <si>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</si>
  <si>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</si>
  <si>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</si>
  <si>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</si>
  <si>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</si>
  <si>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</si>
  <si>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</si>
  <si>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</si>
  <si>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</si>
  <si>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</si>
  <si>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</si>
  <si>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</si>
  <si>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</si>
  <si>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</si>
  <si>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</si>
  <si>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</si>
  <si>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</si>
  <si>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</si>
  <si>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</si>
  <si>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</si>
  <si>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</si>
  <si>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</si>
  <si>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</si>
  <si>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</si>
  <si>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</si>
  <si>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</si>
  <si>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</si>
  <si>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</si>
  <si>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</si>
  <si>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</si>
  <si>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</si>
  <si>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</si>
  <si>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</si>
  <si>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</si>
  <si>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</si>
  <si>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</si>
  <si>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</si>
  <si>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</si>
  <si>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</si>
  <si>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</si>
  <si>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</si>
  <si>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</si>
  <si>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</si>
  <si>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</si>
  <si>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</si>
  <si>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</si>
  <si>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</si>
  <si>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</si>
  <si>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</si>
  <si>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</si>
  <si>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</si>
  <si>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</si>
  <si>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</si>
  <si>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</si>
  <si>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</si>
  <si>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</si>
  <si>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</si>
  <si>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</si>
  <si>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</si>
  <si>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</si>
  <si>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</si>
  <si>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</si>
  <si>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</si>
  <si>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</si>
  <si>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</si>
  <si>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</si>
  <si>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</si>
  <si>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</si>
  <si>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</si>
  <si>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</si>
  <si>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</si>
  <si>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</si>
  <si>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</si>
  <si>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</si>
  <si>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</si>
  <si>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</si>
  <si>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</si>
  <si>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</si>
  <si>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</si>
  <si>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</si>
  <si>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</si>
  <si>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</si>
  <si>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</si>
  <si>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</si>
  <si>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</si>
  <si>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</si>
  <si>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</si>
  <si>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</si>
  <si>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</si>
  <si>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</si>
  <si>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</si>
  <si>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</si>
  <si>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</si>
  <si>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</si>
  <si>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</si>
  <si>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</si>
  <si>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</si>
  <si>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</si>
  <si>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</si>
  <si>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</si>
  <si>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</si>
  <si>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</si>
  <si>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</si>
  <si>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</si>
  <si>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</si>
  <si>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</si>
  <si>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</si>
  <si>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</si>
  <si>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</si>
  <si>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</si>
  <si>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</si>
  <si>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</si>
  <si>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</si>
  <si>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</si>
  <si>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</si>
  <si>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</si>
  <si>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</si>
  <si>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</si>
  <si>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</si>
  <si>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</si>
  <si>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</si>
  <si>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</si>
  <si>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</si>
  <si>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</si>
  <si>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</si>
  <si>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</si>
  <si>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</si>
  <si>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</si>
  <si>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</si>
  <si>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</si>
  <si>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</si>
  <si>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</si>
  <si>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</si>
  <si>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</si>
  <si>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</si>
  <si>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</si>
  <si>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</si>
  <si>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</si>
  <si>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</si>
  <si>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</si>
  <si>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</si>
  <si>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</si>
  <si>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</si>
  <si>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</si>
  <si>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</si>
  <si>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</si>
  <si>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</si>
  <si>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</si>
  <si>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</si>
  <si>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</si>
  <si>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</si>
  <si>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</si>
  <si>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</si>
  <si>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</si>
  <si>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</si>
  <si>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</si>
  <si>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</si>
  <si>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</si>
  <si>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</si>
  <si>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</si>
  <si>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</si>
  <si>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</si>
  <si>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</si>
  <si>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</si>
  <si>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</si>
  <si>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</si>
  <si>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</si>
  <si>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</si>
  <si>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</si>
  <si>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</si>
  <si>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</si>
  <si>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</si>
  <si>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</si>
  <si>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</si>
  <si>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</si>
  <si>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</si>
  <si>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</si>
  <si>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</si>
  <si>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</si>
  <si>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</si>
  <si>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</si>
  <si>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</si>
  <si>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</si>
  <si>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</si>
  <si>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</si>
  <si>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</si>
  <si>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</si>
  <si>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</si>
  <si>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</si>
  <si>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</si>
  <si>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</si>
  <si>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</si>
  <si>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</si>
  <si>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</si>
  <si>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</si>
  <si>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</si>
  <si>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</si>
  <si>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</si>
  <si>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</si>
  <si>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</si>
  <si>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</si>
  <si>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</si>
  <si>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</si>
  <si>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</si>
  <si>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</si>
  <si>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</si>
  <si>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</si>
  <si>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</si>
  <si>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</si>
  <si>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</si>
  <si>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</si>
  <si>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</si>
  <si>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</si>
  <si>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</si>
  <si>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</si>
  <si>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</si>
  <si>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</si>
  <si>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</si>
  <si>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</si>
  <si>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</si>
  <si>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</si>
  <si>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</si>
  <si>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</si>
  <si>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</si>
  <si>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</si>
  <si>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</si>
  <si>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</si>
  <si>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</si>
  <si>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</si>
  <si>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</si>
  <si>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</si>
  <si>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</si>
  <si>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</si>
  <si>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</si>
  <si>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</si>
  <si>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</si>
  <si>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</si>
  <si>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</si>
  <si>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</si>
  <si>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</si>
  <si>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</si>
  <si>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</si>
  <si>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</si>
  <si>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</si>
  <si>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</si>
  <si>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</si>
  <si>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</si>
  <si>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</si>
  <si>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</si>
  <si>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</si>
  <si>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</si>
  <si>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</si>
  <si>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</si>
  <si>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</si>
  <si>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</si>
  <si>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</si>
  <si>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</si>
  <si>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</si>
  <si>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</si>
  <si>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</si>
  <si>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</si>
  <si>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</si>
  <si>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</si>
  <si>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</si>
  <si>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</si>
  <si>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</si>
  <si>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</si>
  <si>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</si>
  <si>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</si>
  <si>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</si>
  <si>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</si>
  <si>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</si>
  <si>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</si>
  <si>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</si>
  <si>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</si>
  <si>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</si>
  <si>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</si>
  <si>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</si>
  <si>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</si>
  <si>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</si>
  <si>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</si>
  <si>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</si>
  <si>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</si>
  <si>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</si>
  <si>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</si>
  <si>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</si>
  <si>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</si>
  <si>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</si>
  <si>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</si>
  <si>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</si>
  <si>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</si>
  <si>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</si>
  <si>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</si>
  <si>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</si>
  <si>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</si>
  <si>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</si>
  <si>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</si>
  <si>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</si>
  <si>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</si>
  <si>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</si>
  <si>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</si>
  <si>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</si>
  <si>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</si>
  <si>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</si>
  <si>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</si>
  <si>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</si>
  <si>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</si>
  <si>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</si>
  <si>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</si>
  <si>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</si>
  <si>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</si>
  <si>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</si>
  <si>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</si>
  <si>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</si>
  <si>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</si>
  <si>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</si>
  <si>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</si>
  <si>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</si>
  <si>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</si>
  <si>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</si>
  <si>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</si>
  <si>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</si>
  <si>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</si>
  <si>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</si>
  <si>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</si>
  <si>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</si>
  <si>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</si>
  <si>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</si>
  <si>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</si>
  <si>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</si>
  <si>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</si>
  <si>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</si>
  <si>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</si>
  <si>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</si>
  <si>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</si>
  <si>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</si>
  <si>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</si>
  <si>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</si>
  <si>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</si>
  <si>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</si>
  <si>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</si>
  <si>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</si>
  <si>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</si>
  <si>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</si>
  <si>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</si>
  <si>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</si>
  <si>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</si>
  <si>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</si>
  <si>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</si>
  <si>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</si>
  <si>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</si>
  <si>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</si>
  <si>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</si>
  <si>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</si>
  <si>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</si>
  <si>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</si>
  <si>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</si>
  <si>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</si>
  <si>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</si>
  <si>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</si>
  <si>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</si>
  <si>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</si>
  <si>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</si>
  <si>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</si>
  <si>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</si>
  <si>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</si>
  <si>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</si>
  <si>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</si>
  <si>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</si>
  <si>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</si>
  <si>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</si>
  <si>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</si>
  <si>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</si>
  <si>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</si>
  <si>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</si>
  <si>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</si>
  <si>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</si>
  <si>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</si>
  <si>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</si>
  <si>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</si>
  <si>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</si>
  <si>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</si>
  <si>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</si>
  <si>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</si>
  <si>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</si>
  <si>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</si>
  <si>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</si>
  <si>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</si>
  <si>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</si>
  <si>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</si>
  <si>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</si>
  <si>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</si>
  <si>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</si>
  <si>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</si>
  <si>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</si>
  <si>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</si>
  <si>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</si>
  <si>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</si>
  <si>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</si>
  <si>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</si>
  <si>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</si>
  <si>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</si>
  <si>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</si>
  <si>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</si>
  <si>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</si>
  <si>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</si>
  <si>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</si>
  <si>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</si>
  <si>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</si>
  <si>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</si>
  <si>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</si>
  <si>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</si>
  <si>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</si>
  <si>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</si>
  <si>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</si>
  <si>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</si>
  <si>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</si>
  <si>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</si>
  <si>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</si>
  <si>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</si>
  <si>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</si>
  <si>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</si>
  <si>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</si>
  <si>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</si>
  <si>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</si>
  <si>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</si>
  <si>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</si>
  <si>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</si>
  <si>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</si>
  <si>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</si>
  <si>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</si>
  <si>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</si>
  <si>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</si>
  <si>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</si>
  <si>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</si>
  <si>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</si>
  <si>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</si>
  <si>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</si>
  <si>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</si>
  <si>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</si>
  <si>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</si>
  <si>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</si>
  <si>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</si>
  <si>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</si>
  <si>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</si>
  <si>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</si>
  <si>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</si>
  <si>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</si>
  <si>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</si>
  <si>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</si>
  <si>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</si>
  <si>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</si>
  <si>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</si>
  <si>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</si>
  <si>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</si>
  <si>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</si>
  <si>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</si>
  <si>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</si>
  <si>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</si>
  <si>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</si>
  <si>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</si>
  <si>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</si>
  <si>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</si>
  <si>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</si>
  <si>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</si>
  <si>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</si>
  <si>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</si>
  <si>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</si>
  <si>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</si>
  <si>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</si>
  <si>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</si>
  <si>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</si>
  <si>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</si>
  <si>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</si>
  <si>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</si>
  <si>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</si>
  <si>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</si>
  <si>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</si>
  <si>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</si>
  <si>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</si>
  <si>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</si>
  <si>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</si>
  <si>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</si>
  <si>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</si>
  <si>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</si>
  <si>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</si>
  <si>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</si>
  <si>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</si>
  <si>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</si>
  <si>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</si>
  <si>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</si>
  <si>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</si>
  <si>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</si>
  <si>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</si>
  <si>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</si>
  <si>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</si>
  <si>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</si>
  <si>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</si>
  <si>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</si>
  <si>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</si>
  <si>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</si>
  <si>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</si>
  <si>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</si>
  <si>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</si>
  <si>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</si>
  <si>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</si>
  <si>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</si>
  <si>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</si>
  <si>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</si>
  <si>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</si>
  <si>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</si>
  <si>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</si>
  <si>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</si>
  <si>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</si>
  <si>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</si>
  <si>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</si>
  <si>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</si>
  <si>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</si>
  <si>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</si>
  <si>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</si>
  <si>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</si>
  <si>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</si>
  <si>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</si>
  <si>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</si>
  <si>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</si>
  <si>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</si>
  <si>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</si>
  <si>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</si>
  <si>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</si>
  <si>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</si>
  <si>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</si>
  <si>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</si>
  <si>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</si>
  <si>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</si>
  <si>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</si>
  <si>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</si>
  <si>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</si>
  <si>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</si>
  <si>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</si>
  <si>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</si>
  <si>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</si>
  <si>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</si>
  <si>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</si>
  <si>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</si>
  <si>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</si>
  <si>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</si>
  <si>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</si>
  <si>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</si>
  <si>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</si>
  <si>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</si>
  <si>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</si>
  <si>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</si>
  <si>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</si>
  <si>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</si>
  <si>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</si>
  <si>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</si>
  <si>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</si>
  <si>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</si>
  <si>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</si>
  <si>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</si>
  <si>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</si>
  <si>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</si>
  <si>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</si>
  <si>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</si>
  <si>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</si>
  <si>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</si>
  <si>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</si>
  <si>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</si>
  <si>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</si>
  <si>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</si>
  <si>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</si>
  <si>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</si>
  <si>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</si>
  <si>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</si>
  <si>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</si>
  <si>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</si>
  <si>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</si>
  <si>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</si>
  <si>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</si>
  <si>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</si>
  <si>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</si>
  <si>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</si>
  <si>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</si>
  <si>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</si>
  <si>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</si>
  <si>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</si>
  <si>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</si>
  <si>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</si>
  <si>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</si>
  <si>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</si>
  <si>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</si>
  <si>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</si>
  <si>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</si>
  <si>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</si>
  <si>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</si>
  <si>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</si>
  <si>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</si>
  <si>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</si>
  <si>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</si>
  <si>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</si>
  <si>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</si>
  <si>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</si>
  <si>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</si>
  <si>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</si>
  <si>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</si>
  <si>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</si>
  <si>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</si>
  <si>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</si>
  <si>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</si>
  <si>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</si>
  <si>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</si>
  <si>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</si>
  <si>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</si>
  <si>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</si>
  <si>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</si>
  <si>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</si>
  <si>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</si>
  <si>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</si>
  <si>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</si>
  <si>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</si>
  <si>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</si>
  <si>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</si>
  <si>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</si>
  <si>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</si>
  <si>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</si>
  <si>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</si>
  <si>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</si>
  <si>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</si>
  <si>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</si>
  <si>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</si>
  <si>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</si>
  <si>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</si>
  <si>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</si>
  <si>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</si>
  <si>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</si>
  <si>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</si>
  <si>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</si>
  <si>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</si>
  <si>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</si>
  <si>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</si>
  <si>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</si>
  <si>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</si>
  <si>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</si>
  <si>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</si>
  <si>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</si>
  <si>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</si>
  <si>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</si>
  <si>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</si>
  <si>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</si>
  <si>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</si>
  <si>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</si>
  <si>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</si>
  <si>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</si>
  <si>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</si>
  <si>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</si>
  <si>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</si>
  <si>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</si>
  <si>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</si>
  <si>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</si>
  <si>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</si>
  <si>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</si>
  <si>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</si>
  <si>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</si>
  <si>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</si>
  <si>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</si>
  <si>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</si>
  <si>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</si>
  <si>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</si>
  <si>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</si>
  <si>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</si>
  <si>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</si>
  <si>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</si>
  <si>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</si>
  <si>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</si>
  <si>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</si>
  <si>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</si>
  <si>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</si>
  <si>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</si>
  <si>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</si>
  <si>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</si>
  <si>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</si>
  <si>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</si>
  <si>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</si>
  <si>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</si>
  <si>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</si>
  <si>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</si>
  <si>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</si>
  <si>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</si>
  <si>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</si>
  <si>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</si>
  <si>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</si>
  <si>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</si>
  <si>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</si>
  <si>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</si>
  <si>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</si>
  <si>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</si>
  <si>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</si>
  <si>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</si>
  <si>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</si>
  <si>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</si>
  <si>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</si>
  <si>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</si>
  <si>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</si>
  <si>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</si>
  <si>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</si>
  <si>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</si>
  <si>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</si>
  <si>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</si>
  <si>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</si>
  <si>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</si>
  <si>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</si>
  <si>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</si>
  <si>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</si>
  <si>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</si>
  <si>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</si>
  <si>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</si>
  <si>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</si>
  <si>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</si>
  <si>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</si>
  <si>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</si>
  <si>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</si>
  <si>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</si>
  <si>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</si>
  <si>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</si>
  <si>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</si>
  <si>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</si>
  <si>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</si>
  <si>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</si>
  <si>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</si>
  <si>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</si>
  <si>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</si>
  <si>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</si>
  <si>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</si>
  <si>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</si>
  <si>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</si>
  <si>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</si>
  <si>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</si>
  <si>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</si>
  <si>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</si>
  <si>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</si>
  <si>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</si>
  <si>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</si>
  <si>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</si>
  <si>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</si>
  <si>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</si>
  <si>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</si>
  <si>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</si>
  <si>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</si>
  <si>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</si>
  <si>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</si>
  <si>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</si>
  <si>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</si>
  <si>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</si>
  <si>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</si>
  <si>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</si>
  <si>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</si>
  <si>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</si>
  <si>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</si>
  <si>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</si>
  <si>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</si>
  <si>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</si>
  <si>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</si>
  <si>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</si>
  <si>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</si>
  <si>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</si>
  <si>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</si>
  <si>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</si>
  <si>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</si>
  <si>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</si>
  <si>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</si>
  <si>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</si>
  <si>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</si>
  <si>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</si>
  <si>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</si>
  <si>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</si>
  <si>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</si>
  <si>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</si>
  <si>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</si>
  <si>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</si>
  <si>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</si>
  <si>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</si>
  <si>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</si>
  <si>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</si>
  <si>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</si>
  <si>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</si>
  <si>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</si>
  <si>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</si>
  <si>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</si>
  <si>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</si>
  <si>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</si>
  <si>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</si>
  <si>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</si>
  <si>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</si>
  <si>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</si>
  <si>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</si>
  <si>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</si>
  <si>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</si>
  <si>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</si>
  <si>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</si>
  <si>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</si>
  <si>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</si>
  <si>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</si>
  <si>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</si>
  <si>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</si>
  <si>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</si>
  <si>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</si>
  <si>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</si>
  <si>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</si>
  <si>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</si>
  <si>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</si>
  <si>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</si>
  <si>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</si>
  <si>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</si>
  <si>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</si>
  <si>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</si>
  <si>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</si>
  <si>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</si>
  <si>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</si>
  <si>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</si>
  <si>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</si>
  <si>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</si>
  <si>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</si>
  <si>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</si>
  <si>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</si>
  <si>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</si>
  <si>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</si>
  <si>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</si>
  <si>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</si>
  <si>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</si>
  <si>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</si>
  <si>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</si>
  <si>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</si>
  <si>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</si>
  <si>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</si>
  <si>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</si>
  <si>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</si>
  <si>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</si>
  <si>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</si>
  <si>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</si>
  <si>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</si>
  <si>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</si>
  <si>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</si>
  <si>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</si>
  <si>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</si>
  <si>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</si>
  <si>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</si>
  <si>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</si>
  <si>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</si>
  <si>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</si>
  <si>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</si>
  <si>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</si>
  <si>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</si>
  <si>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</si>
  <si>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</si>
  <si>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</si>
  <si>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</si>
  <si>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</si>
  <si>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</si>
  <si>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</si>
  <si>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</si>
  <si>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</si>
  <si>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</si>
  <si>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</si>
  <si>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</si>
  <si>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</si>
  <si>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</si>
  <si>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</si>
  <si>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</si>
  <si>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</si>
  <si>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</si>
  <si>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</si>
  <si>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</si>
  <si>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</si>
  <si>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</si>
  <si>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</si>
  <si>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</si>
  <si>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</si>
  <si>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</si>
  <si>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</si>
  <si>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</si>
  <si>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</si>
  <si>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</si>
  <si>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</si>
  <si>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</si>
  <si>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</si>
  <si>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</si>
  <si>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</si>
  <si>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</si>
  <si>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</si>
  <si>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</si>
  <si>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</si>
  <si>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</si>
  <si>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</si>
  <si>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</si>
  <si>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</si>
  <si>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</si>
  <si>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</si>
  <si>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</si>
  <si>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</si>
  <si>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</si>
  <si>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</si>
  <si>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</si>
  <si>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</si>
  <si>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</si>
  <si>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</si>
  <si>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</si>
  <si>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</si>
  <si>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</si>
  <si>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</si>
  <si>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</si>
  <si>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</si>
  <si>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</si>
  <si>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</si>
  <si>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</si>
  <si>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</si>
  <si>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</si>
  <si>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</si>
  <si>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</si>
  <si>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</si>
  <si>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</si>
  <si>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</si>
  <si>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</si>
  <si>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</si>
  <si>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</si>
  <si>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</si>
  <si>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</si>
  <si>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</si>
  <si>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</si>
  <si>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</si>
  <si>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</si>
  <si>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</si>
  <si>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</si>
  <si>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</si>
  <si>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</si>
  <si>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</si>
  <si>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</si>
  <si>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</si>
  <si>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</si>
  <si>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</si>
  <si>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</si>
  <si>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</si>
  <si>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</si>
  <si>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</si>
  <si>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</si>
  <si>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</si>
  <si>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</si>
  <si>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</si>
  <si>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</si>
  <si>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</si>
  <si>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</si>
  <si>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</si>
  <si>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</si>
  <si>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</si>
  <si>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</si>
  <si>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</si>
  <si>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</si>
  <si>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</si>
  <si>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</si>
  <si>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</si>
  <si>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</si>
  <si>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</si>
  <si>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</si>
  <si>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</si>
  <si>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</si>
  <si>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</si>
  <si>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</si>
  <si>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</si>
  <si>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</si>
  <si>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</si>
  <si>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</si>
  <si>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</si>
  <si>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</si>
  <si>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</si>
  <si>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</si>
  <si>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</si>
  <si>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</si>
  <si>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</si>
  <si>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</si>
  <si>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</si>
  <si>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</si>
  <si>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</si>
  <si>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</si>
  <si>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</si>
  <si>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</si>
  <si>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</si>
  <si>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</si>
  <si>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</si>
  <si>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</si>
  <si>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</si>
  <si>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</si>
  <si>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</si>
  <si>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</si>
  <si>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</si>
  <si>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</si>
  <si>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</si>
  <si>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</si>
  <si>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</si>
  <si>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</si>
  <si>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</si>
  <si>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</si>
  <si>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</si>
  <si>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</si>
  <si>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</si>
  <si>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</si>
  <si>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</si>
  <si>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</si>
  <si>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</si>
  <si>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</si>
  <si>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</si>
  <si>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</si>
  <si>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</si>
  <si>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</si>
  <si>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</si>
  <si>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</si>
  <si>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</si>
  <si>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</si>
  <si>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</si>
  <si>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</si>
  <si>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</si>
  <si>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</si>
  <si>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</si>
  <si>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</si>
  <si>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</si>
  <si>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</si>
  <si>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</si>
  <si>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</si>
  <si>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</si>
  <si>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</si>
  <si>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</si>
  <si>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</si>
  <si>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</si>
  <si>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</si>
  <si>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</si>
  <si>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</si>
  <si>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</si>
  <si>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</si>
  <si>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</si>
  <si>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</si>
  <si>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</si>
  <si>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</si>
  <si>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</si>
  <si>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</si>
  <si>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</si>
  <si>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</si>
  <si>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</si>
  <si>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</si>
  <si>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</si>
  <si>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</si>
  <si>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</si>
  <si>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</si>
  <si>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</si>
  <si>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</si>
  <si>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</si>
  <si>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</si>
  <si>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</si>
  <si>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</si>
  <si>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</si>
  <si>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</si>
  <si>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</si>
  <si>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</si>
  <si>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</si>
  <si>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</si>
  <si>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</si>
  <si>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</si>
  <si>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</si>
  <si>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</si>
  <si>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</si>
  <si>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</si>
  <si>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</si>
  <si>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</si>
  <si>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</si>
  <si>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</si>
  <si>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</si>
  <si>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</si>
  <si>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</si>
  <si>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</si>
  <si>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</si>
  <si>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</si>
  <si>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</si>
  <si>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</si>
  <si>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</si>
  <si>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</si>
  <si>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</si>
  <si>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</si>
  <si>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</si>
  <si>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</si>
  <si>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</si>
  <si>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</si>
  <si>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</si>
  <si>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</si>
  <si>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</si>
  <si>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</si>
  <si>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</si>
  <si>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</si>
  <si>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</si>
  <si>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</si>
  <si>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</si>
  <si>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</si>
  <si>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</si>
  <si>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</si>
  <si>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</si>
  <si>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</si>
  <si>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</si>
  <si>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</si>
  <si>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</si>
  <si>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</si>
  <si>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</si>
  <si>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</si>
  <si>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</si>
  <si>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</si>
  <si>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</si>
  <si>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</si>
  <si>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</si>
  <si>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</si>
  <si>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</si>
  <si>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</si>
  <si>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</si>
  <si>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</si>
  <si>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</si>
  <si>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</si>
  <si>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</si>
  <si>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</si>
  <si>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</si>
  <si>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</si>
  <si>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</si>
  <si>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</si>
  <si>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</si>
  <si>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</si>
  <si>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</si>
  <si>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</si>
  <si>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</si>
  <si>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</si>
  <si>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</si>
  <si>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</si>
  <si>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</si>
  <si>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</si>
  <si>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</si>
  <si>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</si>
  <si>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</si>
  <si>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</si>
  <si>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</si>
  <si>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</si>
  <si>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</si>
  <si>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</si>
  <si>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</si>
  <si>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</si>
  <si>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</si>
  <si>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</si>
  <si>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</si>
  <si>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</si>
  <si>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</si>
  <si>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</si>
  <si>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</si>
  <si>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</si>
  <si>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</si>
  <si>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</si>
  <si>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</si>
  <si>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</si>
  <si>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</si>
  <si>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</si>
  <si>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</si>
  <si>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</si>
  <si>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</si>
  <si>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</si>
  <si>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</si>
  <si>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</si>
  <si>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</si>
  <si>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</si>
  <si>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</si>
  <si>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</si>
  <si>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</si>
  <si>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</si>
  <si>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</si>
  <si>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</si>
  <si>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</si>
  <si>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</si>
  <si>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</si>
  <si>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</si>
  <si>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</si>
  <si>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</si>
  <si>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</si>
  <si>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</si>
  <si>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</si>
  <si>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</si>
  <si>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</si>
  <si>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</si>
  <si>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</si>
  <si>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</si>
  <si>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</si>
  <si>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</si>
  <si>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</si>
  <si>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</si>
  <si>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</si>
  <si>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</si>
  <si>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</si>
  <si>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</si>
  <si>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</si>
  <si>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</si>
  <si>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</si>
  <si>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</si>
  <si>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</si>
  <si>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</si>
  <si>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</si>
  <si>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</si>
  <si>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</si>
  <si>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</si>
  <si>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</si>
  <si>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</si>
  <si>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</si>
  <si>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</si>
  <si>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</si>
  <si>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</si>
  <si>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</si>
  <si>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</si>
  <si>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</si>
  <si>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</si>
  <si>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</si>
  <si>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</si>
  <si>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</si>
  <si>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</si>
  <si>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</si>
  <si>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</si>
  <si>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</si>
  <si>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</si>
  <si>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</si>
  <si>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</si>
  <si>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</si>
  <si>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</si>
  <si>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</si>
  <si>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</si>
  <si>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</si>
  <si>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</si>
  <si>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</si>
  <si>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</si>
  <si>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</si>
  <si>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</si>
  <si>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</si>
  <si>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</si>
  <si>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</si>
  <si>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</si>
  <si>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</si>
  <si>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</si>
  <si>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</si>
  <si>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</si>
  <si>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</si>
  <si>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</si>
  <si>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</si>
  <si>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</si>
  <si>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</si>
  <si>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</si>
  <si>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</si>
  <si>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</si>
  <si>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</si>
  <si>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</si>
  <si>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</si>
  <si>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</si>
  <si>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</si>
  <si>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</si>
  <si>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</si>
  <si>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</si>
  <si>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</si>
  <si>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</si>
  <si>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</si>
  <si>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</si>
  <si>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</si>
  <si>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</si>
  <si>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</si>
  <si>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</si>
  <si>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</si>
  <si>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</si>
  <si>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</si>
  <si>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</si>
  <si>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</si>
  <si>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</si>
  <si>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</si>
  <si>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</si>
  <si>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</si>
  <si>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</si>
  <si>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</si>
  <si>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</si>
  <si>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</si>
  <si>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</si>
  <si>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</si>
  <si>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</si>
  <si>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</si>
  <si>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</si>
  <si>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</si>
  <si>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</si>
  <si>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</si>
  <si>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</si>
  <si>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</si>
  <si>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</si>
  <si>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</si>
  <si>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</si>
  <si>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</si>
  <si>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</si>
  <si>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</si>
  <si>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</si>
  <si>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</si>
  <si>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</si>
  <si>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</si>
  <si>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</si>
  <si>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</si>
  <si>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</si>
  <si>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</si>
  <si>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</si>
  <si>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</si>
  <si>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</si>
  <si>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</si>
  <si>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</si>
  <si>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</si>
  <si>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</si>
  <si>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</si>
  <si>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</si>
  <si>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</si>
  <si>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</si>
  <si>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</si>
  <si>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</si>
  <si>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</si>
  <si>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</si>
  <si>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</si>
  <si>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</si>
  <si>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</si>
  <si>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</si>
  <si>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</si>
  <si>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</si>
  <si>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</si>
  <si>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</si>
  <si>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</si>
  <si>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</si>
  <si>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</si>
  <si>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</si>
  <si>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</si>
  <si>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</si>
  <si>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</si>
  <si>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</si>
  <si>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</si>
  <si>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</si>
  <si>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</si>
  <si>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</si>
  <si>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</si>
  <si>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</si>
  <si>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</si>
  <si>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</si>
  <si>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</si>
  <si>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</si>
  <si>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</si>
  <si>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</si>
  <si>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</si>
  <si>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</si>
  <si>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</si>
  <si>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</si>
  <si>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</si>
  <si>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</si>
  <si>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</si>
  <si>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</si>
  <si>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</si>
  <si>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</si>
  <si>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</si>
  <si>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</si>
  <si>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</si>
  <si>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</si>
  <si>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</si>
  <si>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</si>
  <si>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</si>
  <si>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</si>
  <si>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</si>
  <si>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</si>
  <si>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</si>
  <si>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</si>
  <si>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</si>
  <si>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</si>
  <si>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</si>
  <si>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</si>
  <si>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</si>
  <si>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</si>
  <si>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</si>
  <si>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</si>
  <si>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</si>
  <si>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</si>
  <si>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</si>
  <si>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</si>
  <si>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</si>
  <si>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</si>
  <si>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</si>
  <si>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</si>
  <si>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</si>
  <si>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</si>
  <si>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</si>
  <si>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</si>
  <si>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</si>
  <si>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</si>
  <si>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</si>
  <si>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</si>
  <si>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</si>
  <si>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</si>
  <si>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</si>
  <si>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</si>
  <si>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</si>
  <si>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</si>
  <si>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</si>
  <si>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</si>
  <si>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</si>
  <si>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</si>
  <si>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</si>
  <si>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</si>
  <si>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</si>
  <si>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</si>
  <si>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</si>
  <si>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</si>
  <si>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</si>
  <si>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</si>
  <si>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</si>
  <si>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</si>
  <si>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</si>
  <si>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</si>
  <si>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</si>
  <si>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</si>
  <si>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</si>
  <si>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</si>
  <si>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</si>
  <si>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</si>
  <si>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</si>
  <si>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</si>
  <si>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</si>
  <si>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</si>
  <si>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</si>
  <si>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</si>
  <si>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</si>
  <si>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</si>
  <si>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</si>
  <si>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</si>
  <si>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</si>
  <si>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</si>
  <si>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</si>
  <si>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</si>
  <si>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</si>
  <si>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</si>
  <si>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</si>
  <si>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</si>
  <si>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</si>
  <si>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</si>
  <si>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</si>
  <si>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</si>
  <si>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</si>
  <si>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</si>
  <si>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</si>
  <si>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</si>
  <si>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</si>
  <si>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</si>
  <si>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</si>
  <si>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</si>
  <si>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</si>
  <si>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</si>
  <si>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</si>
  <si>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</si>
  <si>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</si>
  <si>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</si>
  <si>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</si>
  <si>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</si>
  <si>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</si>
  <si>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</si>
  <si>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</si>
  <si>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</si>
  <si>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</si>
  <si>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</si>
  <si>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</si>
  <si>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</si>
  <si>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</si>
  <si>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</si>
  <si>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</si>
  <si>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</si>
  <si>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</si>
  <si>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</si>
  <si>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</si>
  <si>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</si>
  <si>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</si>
  <si>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</si>
  <si>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</si>
  <si>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</si>
  <si>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</si>
  <si>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</si>
  <si>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</si>
  <si>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</si>
  <si>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</si>
  <si>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</si>
  <si>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</si>
  <si>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</si>
  <si>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</si>
  <si>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</si>
  <si>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</si>
  <si>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</si>
  <si>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</si>
  <si>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</si>
  <si>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</si>
  <si>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</si>
  <si>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</si>
  <si>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</si>
  <si>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</si>
  <si>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</si>
  <si>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</si>
  <si>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</si>
  <si>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</si>
  <si>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</si>
  <si>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</si>
  <si>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</si>
  <si>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</si>
  <si>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</si>
  <si>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</si>
  <si>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</si>
  <si>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</si>
  <si>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</si>
  <si>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</si>
  <si>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</si>
  <si>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</si>
  <si>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</si>
  <si>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</si>
  <si>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</si>
  <si>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</si>
  <si>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</si>
  <si>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</si>
  <si>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</si>
  <si>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</si>
  <si>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</si>
  <si>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</si>
  <si>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</si>
  <si>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</si>
  <si>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</si>
  <si>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</si>
  <si>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</si>
  <si>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</si>
  <si>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</si>
  <si>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</si>
  <si>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</si>
  <si>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</si>
  <si>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</si>
  <si>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</si>
  <si>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</si>
  <si>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</si>
  <si>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</si>
  <si>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</si>
  <si>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</si>
  <si>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</si>
  <si>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</si>
  <si>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</si>
  <si>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</si>
  <si>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</si>
  <si>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</si>
  <si>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</si>
  <si>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</si>
  <si>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</si>
  <si>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</si>
  <si>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</si>
  <si>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</si>
  <si>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</si>
  <si>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</si>
  <si>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</si>
  <si>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</si>
  <si>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</si>
  <si>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</si>
  <si>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</si>
  <si>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</si>
  <si>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</si>
  <si>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</si>
  <si>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</si>
  <si>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</si>
  <si>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</si>
  <si>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</si>
  <si>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</si>
  <si>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</si>
  <si>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</si>
  <si>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</si>
  <si>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</si>
  <si>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</si>
  <si>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</si>
  <si>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</si>
  <si>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</si>
  <si>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</si>
  <si>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</si>
  <si>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</si>
  <si>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</si>
  <si>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</si>
  <si>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</si>
  <si>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</si>
  <si>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</si>
  <si>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</si>
  <si>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</si>
  <si>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</si>
  <si>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</si>
  <si>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</si>
  <si>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</si>
  <si>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</si>
  <si>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</si>
  <si>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</si>
  <si>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</si>
  <si>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</si>
  <si>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</si>
  <si>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</si>
  <si>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</si>
  <si>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</si>
  <si>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</si>
  <si>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</si>
  <si>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</si>
  <si>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</si>
  <si>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</si>
  <si>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</si>
  <si>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</si>
  <si>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</si>
  <si>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</si>
  <si>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</si>
  <si>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</si>
  <si>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</si>
  <si>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</si>
  <si>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</si>
  <si>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</si>
  <si>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</si>
  <si>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</si>
  <si>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</si>
  <si>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</si>
  <si>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</si>
  <si>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</si>
  <si>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</si>
  <si>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</si>
  <si>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</si>
  <si>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</si>
  <si>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</si>
  <si>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</si>
  <si>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</si>
  <si>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</si>
  <si>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</si>
  <si>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</si>
  <si>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</si>
  <si>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</si>
  <si>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</si>
  <si>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</si>
  <si>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</si>
  <si>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</si>
  <si>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</si>
  <si>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</si>
  <si>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</si>
  <si>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</si>
  <si>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</si>
  <si>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</si>
  <si>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</si>
  <si>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</si>
  <si>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</si>
  <si>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</si>
  <si>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</si>
  <si>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</si>
  <si>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</si>
  <si>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</si>
  <si>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</si>
  <si>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</si>
  <si>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</si>
  <si>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</si>
  <si>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</si>
  <si>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</si>
  <si>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</si>
  <si>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</si>
  <si>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</si>
  <si>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</si>
  <si>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</si>
  <si>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</si>
  <si>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</si>
  <si>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</si>
  <si>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</si>
  <si>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</si>
  <si>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</si>
  <si>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</si>
  <si>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</si>
  <si>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</si>
  <si>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</si>
  <si>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</si>
  <si>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</si>
  <si>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</si>
  <si>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</si>
  <si>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</si>
  <si>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</si>
  <si>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</si>
  <si>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</si>
  <si>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</si>
  <si>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</si>
  <si>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</si>
  <si>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</si>
  <si>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</si>
  <si>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</si>
  <si>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</si>
  <si>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</si>
  <si>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</si>
  <si>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</si>
  <si>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</si>
  <si>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</si>
  <si>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</si>
  <si>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</si>
  <si>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</si>
  <si>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</si>
  <si>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</si>
  <si>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</si>
  <si>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</si>
  <si>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</si>
  <si>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</si>
  <si>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</si>
  <si>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</si>
  <si>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</si>
  <si>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</si>
  <si>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</si>
  <si>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</si>
  <si>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</si>
  <si>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</si>
  <si>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</si>
  <si>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</si>
  <si>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</si>
  <si>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</si>
  <si>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</si>
  <si>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</si>
  <si>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</si>
  <si>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</si>
  <si>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</si>
  <si>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</si>
  <si>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</si>
  <si>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</si>
  <si>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</si>
  <si>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</si>
  <si>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</si>
  <si>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</si>
  <si>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</si>
  <si>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</si>
  <si>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</si>
  <si>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</si>
  <si>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</si>
  <si>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</si>
  <si>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</si>
  <si>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</si>
  <si>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</si>
  <si>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</si>
  <si>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</si>
  <si>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</si>
  <si>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</si>
  <si>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</si>
  <si>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</si>
  <si>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</si>
  <si>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</si>
  <si>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</si>
  <si>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</si>
  <si>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</si>
  <si>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</si>
  <si>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</si>
  <si>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</si>
  <si>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</si>
  <si>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</si>
  <si>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</si>
  <si>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</si>
  <si>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</si>
  <si>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</si>
  <si>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</si>
  <si>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</si>
  <si>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</si>
  <si>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</si>
  <si>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</si>
  <si>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</si>
  <si>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</si>
  <si>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</si>
  <si>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</si>
  <si>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</si>
  <si>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</si>
  <si>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</si>
  <si>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</si>
  <si>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</si>
  <si>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</si>
  <si>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</si>
  <si>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</si>
  <si>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</si>
  <si>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</si>
  <si>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</si>
  <si>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</si>
  <si>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</si>
  <si>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</si>
  <si>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</si>
  <si>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</si>
  <si>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</si>
  <si>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</si>
  <si>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</si>
  <si>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</si>
  <si>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</si>
  <si>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</si>
  <si>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</si>
  <si>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</si>
  <si>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</si>
  <si>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</si>
  <si>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</si>
  <si>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</si>
  <si>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</si>
  <si>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</si>
  <si>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</si>
  <si>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</si>
  <si>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</si>
  <si>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</si>
  <si>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</si>
  <si>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</si>
  <si>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</si>
  <si>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</si>
  <si>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</si>
  <si>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</si>
  <si>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</si>
  <si>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</si>
  <si>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</si>
  <si>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</si>
  <si>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</si>
  <si>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</si>
  <si>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</si>
  <si>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</si>
  <si>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</si>
  <si>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</si>
  <si>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</si>
  <si>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</si>
  <si>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</si>
  <si>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</si>
  <si>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</si>
  <si>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</si>
  <si>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</si>
  <si>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</si>
  <si>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</si>
  <si>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</si>
  <si>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</si>
  <si>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</si>
  <si>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</si>
  <si>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</si>
  <si>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</si>
  <si>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</si>
  <si>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</si>
  <si>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</si>
  <si>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</si>
  <si>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</si>
  <si>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</si>
  <si>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</si>
  <si>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</si>
  <si>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</si>
  <si>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</si>
  <si>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</si>
  <si>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</si>
  <si>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</si>
  <si>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</si>
  <si>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</si>
  <si>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</si>
  <si>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</si>
  <si>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</si>
  <si>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</si>
  <si>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</si>
  <si>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</si>
  <si>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</si>
  <si>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</si>
  <si>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</si>
  <si>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</si>
  <si>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</si>
  <si>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</si>
  <si>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</si>
  <si>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</si>
  <si>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</si>
  <si>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</si>
  <si>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</si>
  <si>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</si>
  <si>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</si>
  <si>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</si>
  <si>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</si>
  <si>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</si>
  <si>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</si>
  <si>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</si>
  <si>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</si>
  <si>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</si>
  <si>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</si>
  <si>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</si>
  <si>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</si>
  <si>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</si>
  <si>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</si>
  <si>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</si>
  <si>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</si>
  <si>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</si>
  <si>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</si>
  <si>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</si>
  <si>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</si>
  <si>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</si>
  <si>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</si>
  <si>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</si>
  <si>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</si>
  <si>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</si>
  <si>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</si>
  <si>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</si>
  <si>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</si>
  <si>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</si>
  <si>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</si>
  <si>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</si>
  <si>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</si>
  <si>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</si>
  <si>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</si>
  <si>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</si>
  <si>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</si>
  <si>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</si>
  <si>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</si>
  <si>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</si>
  <si>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</si>
  <si>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</si>
  <si>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</si>
  <si>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</si>
  <si>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</si>
  <si>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</si>
  <si>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</si>
  <si>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</si>
  <si>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</si>
  <si>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</si>
  <si>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</si>
  <si>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</si>
  <si>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</si>
  <si>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</si>
  <si>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</si>
  <si>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</si>
  <si>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</si>
  <si>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</si>
  <si>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</si>
  <si>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</si>
  <si>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</si>
  <si>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</si>
  <si>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</si>
  <si>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</si>
  <si>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</si>
  <si>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</si>
  <si>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</si>
  <si>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</si>
  <si>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</si>
  <si>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</si>
  <si>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</si>
  <si>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</si>
  <si>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</si>
  <si>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</si>
  <si>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</si>
  <si>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</si>
  <si>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</si>
  <si>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</si>
  <si>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</si>
  <si>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</si>
  <si>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</si>
  <si>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</si>
  <si>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</si>
  <si>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</si>
  <si>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</si>
  <si>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</si>
  <si>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</si>
  <si>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</si>
  <si>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</si>
  <si>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</si>
  <si>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</si>
  <si>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</si>
  <si>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</si>
  <si>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</si>
  <si>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</si>
  <si>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</si>
  <si>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</si>
  <si>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</si>
  <si>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</si>
  <si>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</si>
  <si>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</si>
  <si>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</si>
  <si>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</si>
  <si>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</si>
  <si>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</si>
  <si>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</si>
  <si>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</si>
  <si>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</si>
  <si>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</si>
  <si>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</si>
  <si>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</si>
  <si>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</si>
  <si>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</si>
  <si>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</si>
  <si>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</si>
  <si>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</si>
  <si>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</si>
  <si>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</si>
  <si>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</si>
  <si>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</si>
  <si>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</si>
  <si>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</si>
  <si>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</si>
  <si>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</si>
  <si>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</si>
  <si>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</si>
  <si>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</si>
  <si>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</si>
  <si>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</si>
  <si>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</si>
  <si>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</si>
  <si>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</si>
  <si>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</si>
  <si>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</si>
  <si>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</si>
  <si>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</si>
  <si>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</si>
  <si>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</si>
  <si>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</si>
  <si>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</si>
  <si>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</si>
  <si>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</si>
  <si>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</si>
  <si>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</si>
  <si>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</si>
  <si>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</si>
  <si>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</si>
  <si>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</si>
  <si>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</si>
  <si>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</si>
  <si>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</si>
  <si>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</si>
  <si>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</si>
  <si>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</si>
  <si>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</si>
  <si>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</si>
  <si>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</si>
  <si>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</si>
  <si>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</si>
  <si>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</si>
  <si>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</si>
  <si>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</si>
  <si>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</si>
  <si>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</si>
  <si>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</si>
  <si>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</si>
  <si>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</si>
  <si>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</si>
  <si>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</si>
  <si>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</si>
  <si>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</si>
  <si>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</si>
  <si>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</si>
  <si>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</si>
  <si>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</si>
  <si>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</si>
  <si>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</si>
  <si>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</si>
  <si>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</si>
  <si>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</si>
  <si>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</si>
  <si>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</si>
  <si>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</si>
  <si>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</si>
  <si>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</si>
  <si>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</si>
  <si>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</si>
  <si>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</si>
  <si>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</si>
  <si>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</si>
  <si>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</si>
  <si>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</si>
  <si>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</si>
  <si>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</si>
  <si>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</si>
  <si>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</si>
  <si>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</si>
  <si>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</si>
  <si>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</si>
  <si>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</si>
  <si>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</si>
  <si>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</si>
  <si>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</si>
  <si>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</si>
  <si>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</si>
  <si>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</si>
  <si>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</si>
  <si>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</si>
  <si>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</si>
  <si>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</si>
  <si>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</si>
  <si>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</si>
  <si>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</si>
  <si>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</si>
  <si>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</si>
  <si>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</si>
  <si>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</si>
  <si>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</si>
  <si>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</si>
  <si>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</si>
  <si>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</si>
  <si>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</si>
  <si>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</si>
  <si>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</si>
  <si>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</si>
  <si>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</si>
  <si>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</si>
  <si>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</si>
  <si>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</si>
  <si>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</si>
  <si>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</si>
  <si>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</si>
  <si>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</si>
  <si>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</si>
  <si>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</si>
  <si>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</si>
  <si>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</si>
  <si>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</si>
  <si>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</si>
  <si>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</si>
  <si>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</si>
  <si>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</si>
  <si>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</si>
  <si>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</si>
  <si>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</si>
  <si>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</si>
  <si>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</si>
  <si>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</si>
  <si>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</si>
  <si>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</si>
  <si>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</si>
  <si>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</si>
  <si>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</si>
  <si>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</si>
  <si>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</si>
  <si>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</si>
  <si>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</si>
  <si>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</si>
  <si>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</si>
  <si>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</si>
  <si>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</si>
  <si>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</si>
  <si>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</si>
  <si>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</si>
  <si>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</si>
  <si>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</si>
  <si>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</si>
  <si>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</si>
  <si>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</si>
  <si>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</si>
  <si>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</si>
  <si>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</si>
  <si>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</si>
  <si>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</si>
  <si>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</si>
  <si>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</si>
  <si>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</si>
  <si>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</si>
  <si>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</si>
  <si>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</si>
  <si>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</si>
  <si>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</si>
  <si>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</si>
  <si>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</si>
  <si>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</si>
  <si>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</si>
  <si>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</si>
  <si>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</si>
  <si>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</si>
  <si>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</si>
  <si>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</si>
  <si>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</si>
  <si>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</si>
  <si>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</si>
  <si>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</si>
  <si>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</si>
  <si>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</si>
  <si>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</si>
  <si>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</si>
  <si>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</si>
  <si>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</si>
  <si>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</si>
  <si>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</si>
  <si>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</si>
  <si>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</si>
  <si>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</si>
  <si>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</si>
  <si>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</si>
  <si>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</si>
  <si>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</si>
  <si>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</si>
  <si>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</si>
  <si>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</si>
  <si>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</si>
  <si>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</si>
  <si>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</si>
  <si>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</si>
  <si>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</si>
  <si>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</si>
  <si>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</si>
  <si>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</si>
  <si>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</si>
  <si>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</si>
  <si>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</si>
  <si>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</si>
  <si>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</si>
  <si>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</si>
  <si>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</si>
  <si>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</si>
  <si>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</si>
  <si>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</si>
  <si>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</si>
  <si>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</si>
  <si>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</si>
  <si>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</si>
  <si>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</si>
  <si>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</si>
  <si>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</si>
  <si>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</si>
  <si>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</si>
  <si>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</si>
  <si>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</si>
  <si>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</si>
  <si>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</si>
  <si>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</si>
  <si>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</si>
  <si>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</si>
  <si>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</si>
  <si>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</si>
  <si>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</si>
  <si>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</si>
  <si>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</si>
  <si>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</si>
  <si>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</si>
  <si>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</si>
  <si>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</si>
  <si>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</si>
  <si>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</si>
  <si>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</si>
  <si>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</si>
  <si>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</si>
  <si>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</si>
  <si>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</si>
  <si>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</si>
  <si>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</si>
  <si>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</si>
  <si>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</si>
  <si>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</si>
  <si>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</si>
  <si>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</si>
  <si>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</si>
  <si>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</si>
  <si>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</si>
  <si>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</si>
  <si>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</si>
  <si>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</si>
  <si>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</si>
  <si>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</si>
  <si>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</si>
  <si>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</si>
  <si>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</si>
  <si>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</si>
  <si>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</si>
  <si>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</si>
  <si>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</si>
  <si>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</si>
  <si>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</si>
  <si>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</si>
  <si>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</si>
  <si>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</si>
  <si>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</si>
  <si>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</si>
  <si>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</si>
  <si>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</si>
  <si>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</si>
  <si>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</si>
  <si>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</si>
  <si>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</si>
  <si>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</si>
  <si>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</si>
  <si>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</si>
  <si>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</si>
  <si>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</si>
  <si>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</si>
  <si>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</si>
  <si>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</si>
  <si>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</si>
  <si>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</si>
  <si>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</si>
  <si>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</si>
  <si>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</si>
  <si>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</si>
  <si>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</si>
  <si>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</si>
  <si>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</si>
  <si>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</si>
  <si>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</si>
  <si>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</si>
  <si>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</si>
  <si>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</si>
  <si>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</si>
  <si>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</si>
  <si>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</si>
  <si>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</si>
  <si>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</si>
  <si>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</si>
  <si>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</si>
  <si>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</si>
  <si>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</si>
  <si>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</si>
  <si>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</si>
  <si>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</si>
  <si>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</si>
  <si>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</si>
  <si>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</si>
  <si>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</si>
  <si>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</si>
  <si>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</si>
  <si>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</si>
  <si>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</si>
  <si>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</si>
  <si>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</si>
  <si>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</si>
  <si>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</si>
  <si>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</si>
  <si>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</si>
  <si>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</si>
  <si>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</si>
  <si>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</si>
  <si>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</si>
  <si>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</si>
  <si>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</si>
  <si>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</si>
  <si>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</si>
  <si>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</si>
  <si>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</si>
  <si>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</si>
  <si>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</si>
  <si>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</si>
  <si>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</si>
  <si>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</si>
  <si>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</si>
  <si>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</si>
  <si>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</si>
  <si>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</si>
  <si>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</si>
  <si>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</si>
  <si>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</si>
  <si>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</si>
  <si>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</si>
  <si>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</si>
  <si>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</si>
  <si>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</si>
  <si>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</si>
  <si>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</si>
  <si>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</si>
  <si>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</si>
  <si>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</si>
  <si>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</si>
  <si>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</si>
  <si>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</si>
  <si>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</si>
  <si>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</si>
  <si>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</si>
  <si>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</si>
  <si>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</si>
  <si>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</si>
  <si>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</si>
  <si>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</si>
  <si>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</si>
  <si>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</si>
  <si>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</si>
  <si>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</si>
  <si>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</si>
  <si>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</si>
  <si>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</si>
  <si>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</si>
  <si>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</si>
  <si>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</si>
  <si>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</si>
  <si>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</si>
  <si>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</si>
  <si>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</si>
  <si>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</si>
  <si>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</si>
  <si>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</si>
  <si>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</si>
  <si>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</si>
  <si>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</si>
  <si>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</si>
  <si>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</si>
  <si>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</si>
  <si>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</si>
  <si>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</si>
  <si>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</si>
  <si>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</si>
  <si>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</si>
  <si>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</si>
  <si>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</si>
  <si>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</si>
  <si>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</si>
  <si>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</si>
  <si>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</si>
  <si>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</si>
  <si>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</si>
  <si>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</si>
  <si>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</si>
  <si>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</si>
  <si>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</si>
  <si>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</si>
  <si>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</si>
  <si>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</si>
  <si>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</si>
  <si>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</si>
  <si>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</si>
  <si>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</si>
  <si>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</si>
  <si>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</si>
  <si>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</si>
  <si>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</si>
  <si>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</si>
  <si>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</si>
  <si>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</si>
  <si>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</si>
  <si>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</si>
  <si>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</si>
  <si>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</si>
  <si>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</si>
  <si>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</si>
  <si>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</si>
  <si>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</si>
  <si>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</si>
  <si>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</si>
  <si>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</si>
  <si>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</si>
  <si>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</si>
  <si>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</si>
  <si>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</si>
  <si>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</si>
  <si>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</si>
  <si>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</si>
  <si>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</si>
  <si>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</si>
  <si>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</si>
  <si>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</si>
  <si>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</si>
  <si>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</si>
  <si>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</si>
  <si>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</si>
  <si>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</si>
  <si>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</si>
  <si>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</si>
  <si>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</si>
  <si>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</si>
  <si>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</si>
  <si>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</si>
  <si>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</si>
  <si>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</si>
  <si>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</si>
  <si>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</si>
  <si>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</si>
  <si>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</si>
  <si>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</si>
  <si>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</si>
  <si>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</si>
  <si>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</si>
  <si>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</si>
  <si>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</si>
  <si>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</si>
  <si>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</si>
  <si>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</si>
  <si>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</si>
  <si>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</si>
  <si>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</si>
  <si>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</si>
  <si>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</si>
  <si>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</si>
  <si>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</si>
  <si>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</si>
  <si>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</si>
  <si>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</si>
  <si>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</si>
  <si>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</si>
  <si>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</si>
  <si>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</si>
  <si>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</si>
  <si>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</si>
  <si>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</si>
  <si>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</si>
  <si>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</si>
  <si>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</si>
  <si>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</si>
  <si>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</si>
  <si>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</si>
  <si>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</si>
  <si>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</si>
  <si>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</si>
  <si>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</si>
  <si>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</si>
  <si>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</si>
  <si>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</si>
  <si>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</si>
  <si>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</si>
  <si>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</si>
  <si>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</si>
  <si>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</si>
  <si>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</si>
  <si>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</si>
  <si>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</si>
  <si>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</si>
  <si>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</si>
  <si>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</si>
  <si>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</si>
  <si>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</si>
  <si>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</si>
  <si>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</si>
  <si>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</si>
  <si>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</si>
  <si>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</si>
  <si>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</si>
  <si>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</si>
  <si>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</si>
  <si>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</si>
  <si>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</si>
  <si>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</si>
  <si>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</si>
  <si>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</si>
  <si>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</si>
  <si>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</si>
  <si>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</si>
  <si>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</si>
  <si>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</si>
  <si>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</si>
  <si>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</si>
  <si>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</si>
  <si>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</si>
  <si>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</si>
  <si>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</si>
  <si>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</si>
  <si>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</si>
  <si>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</si>
  <si>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</si>
  <si>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</si>
  <si>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</si>
  <si>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</si>
  <si>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</si>
  <si>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</si>
  <si>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</si>
  <si>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</si>
  <si>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</si>
  <si>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</si>
  <si>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</si>
  <si>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</si>
  <si>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</si>
  <si>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</si>
  <si>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</si>
  <si>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</si>
  <si>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</si>
  <si>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</si>
  <si>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</si>
  <si>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</si>
  <si>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</si>
  <si>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</si>
  <si>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</si>
  <si>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</si>
  <si>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</si>
  <si>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</si>
  <si>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</si>
  <si>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</si>
  <si>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</si>
  <si>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</si>
  <si>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</si>
  <si>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</si>
  <si>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</si>
  <si>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</si>
  <si>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</si>
  <si>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</si>
  <si>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</si>
  <si>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</si>
  <si>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</si>
  <si>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</si>
  <si>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</si>
  <si>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</si>
  <si>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</si>
  <si>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</si>
  <si>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</si>
  <si>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</si>
  <si>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</si>
  <si>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</si>
  <si>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</si>
  <si>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</si>
  <si>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</si>
  <si>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</si>
  <si>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</si>
  <si>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</si>
  <si>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</si>
  <si>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</si>
  <si>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</si>
  <si>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</si>
  <si>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</si>
  <si>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</si>
  <si>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</si>
  <si>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</si>
  <si>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</si>
  <si>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</si>
  <si>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</si>
  <si>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</si>
  <si>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</si>
  <si>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</si>
  <si>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</si>
  <si>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</si>
  <si>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</si>
  <si>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</si>
  <si>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</si>
  <si>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</si>
  <si>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</si>
  <si>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</si>
  <si>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</si>
  <si>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</si>
  <si>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</si>
  <si>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</si>
  <si>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</si>
  <si>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</si>
  <si>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</si>
  <si>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</si>
  <si>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</si>
  <si>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</si>
  <si>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</si>
  <si>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</si>
  <si>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</si>
  <si>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</si>
  <si>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</si>
  <si>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</si>
  <si>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</si>
  <si>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</si>
  <si>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</si>
  <si>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</si>
  <si>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</si>
  <si>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</si>
  <si>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</si>
  <si>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</si>
  <si>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</si>
  <si>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</si>
  <si>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</si>
  <si>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</si>
  <si>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</si>
  <si>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</si>
  <si>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</si>
  <si>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</si>
  <si>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</si>
  <si>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</si>
  <si>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</si>
  <si>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</si>
  <si>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</si>
  <si>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</si>
  <si>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</si>
  <si>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</si>
  <si>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</si>
  <si>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</si>
  <si>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</si>
  <si>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</si>
  <si>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</si>
  <si>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</si>
  <si>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</si>
  <si>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</si>
  <si>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</si>
  <si>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</si>
  <si>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</si>
  <si>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</si>
  <si>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</si>
  <si>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</si>
  <si>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</si>
  <si>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</si>
  <si>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</si>
  <si>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</si>
  <si>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</si>
  <si>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</si>
  <si>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</si>
  <si>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</si>
  <si>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</si>
  <si>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</si>
  <si>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</si>
  <si>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</si>
  <si>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</si>
  <si>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</si>
  <si>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</si>
  <si>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</si>
  <si>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</si>
  <si>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</si>
  <si>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</si>
  <si>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</si>
  <si>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</si>
  <si>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</si>
  <si>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</si>
  <si>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</si>
  <si>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</si>
  <si>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</si>
  <si>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</si>
  <si>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</si>
  <si>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</si>
  <si>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</si>
  <si>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</si>
  <si>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</si>
  <si>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</si>
  <si>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</si>
  <si>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</si>
  <si>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</si>
  <si>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</si>
  <si>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</si>
  <si>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</si>
  <si>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</si>
  <si>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</si>
  <si>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</si>
  <si>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</si>
  <si>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</si>
  <si>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</si>
  <si>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</si>
  <si>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</si>
  <si>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</si>
  <si>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</si>
  <si>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</si>
  <si>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</si>
  <si>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</si>
  <si>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</si>
  <si>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</si>
  <si>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</si>
  <si>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</si>
  <si>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</si>
  <si>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</si>
  <si>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</si>
  <si>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</si>
  <si>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</si>
  <si>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</si>
  <si>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</si>
  <si>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</si>
  <si>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</si>
  <si>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</si>
  <si>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</si>
  <si>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</si>
  <si>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</si>
  <si>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</si>
  <si>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</si>
  <si>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</si>
  <si>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</si>
  <si>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</si>
  <si>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</si>
  <si>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</si>
  <si>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</si>
  <si>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</si>
  <si>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</si>
  <si>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</si>
  <si>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</si>
  <si>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</si>
  <si>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</si>
  <si>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</si>
  <si>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</si>
  <si>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</si>
  <si>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</si>
  <si>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</si>
  <si>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</si>
  <si>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</si>
  <si>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</si>
  <si>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</si>
  <si>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</si>
  <si>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</si>
  <si>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</si>
  <si>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</si>
  <si>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</si>
  <si>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</si>
  <si>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</si>
  <si>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</si>
  <si>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</si>
  <si>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</si>
  <si>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</si>
  <si>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</si>
  <si>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</si>
  <si>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</si>
  <si>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</si>
  <si>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</si>
  <si>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</si>
  <si>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</si>
  <si>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</si>
  <si>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</si>
  <si>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</si>
  <si>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</si>
  <si>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</si>
  <si>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</si>
  <si>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</si>
  <si>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</si>
  <si>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</si>
  <si>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</si>
  <si>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</si>
  <si>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</si>
  <si>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</si>
  <si>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</si>
  <si>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</si>
  <si>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</si>
  <si>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</si>
  <si>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</si>
  <si>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</si>
  <si>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</si>
  <si>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</si>
  <si>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</si>
  <si>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</si>
  <si>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</si>
  <si>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</si>
  <si>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</si>
  <si>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</si>
  <si>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</si>
  <si>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</si>
  <si>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</si>
  <si>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</si>
  <si>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</si>
  <si>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</si>
  <si>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</si>
  <si>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</si>
  <si>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</si>
  <si>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</si>
  <si>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</si>
  <si>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</si>
  <si>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</si>
  <si>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</si>
  <si>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</si>
  <si>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</si>
  <si>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</si>
  <si>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</si>
  <si>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</si>
  <si>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</si>
  <si>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</si>
  <si>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</si>
  <si>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</si>
  <si>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</si>
  <si>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</si>
  <si>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</si>
  <si>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</si>
  <si>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</si>
  <si>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</si>
  <si>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</si>
  <si>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</si>
  <si>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</si>
  <si>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</si>
  <si>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</si>
  <si>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</si>
  <si>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</si>
  <si>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</si>
  <si>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</si>
  <si>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</si>
  <si>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</si>
  <si>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</si>
  <si>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</si>
  <si>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</si>
  <si>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</si>
  <si>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</si>
  <si>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</si>
  <si>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</si>
  <si>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</si>
  <si>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</si>
  <si>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</si>
  <si>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</si>
  <si>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</si>
  <si>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</si>
  <si>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</si>
  <si>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</si>
  <si>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</si>
  <si>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</si>
  <si>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</si>
  <si>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</si>
  <si>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</si>
  <si>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</si>
  <si>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</si>
  <si>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</si>
  <si>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</si>
  <si>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</si>
  <si>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</si>
  <si>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</si>
  <si>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</si>
  <si>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</si>
  <si>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</si>
  <si>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</si>
  <si>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</si>
  <si>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</si>
  <si>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</si>
  <si>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</si>
  <si>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</si>
  <si>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</si>
  <si>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</si>
  <si>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</si>
  <si>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</si>
  <si>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</si>
  <si>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</si>
  <si>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</si>
  <si>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</si>
  <si>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</si>
  <si>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</si>
  <si>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</si>
  <si>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</si>
  <si>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</si>
  <si>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</si>
  <si>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</si>
  <si>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</si>
  <si>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</si>
  <si>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</si>
  <si>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</si>
  <si>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</si>
  <si>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</si>
  <si>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</si>
  <si>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</si>
  <si>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</si>
  <si>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</si>
  <si>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</si>
  <si>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</si>
  <si>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</si>
  <si>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</si>
  <si>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</si>
  <si>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</si>
  <si>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</si>
  <si>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</si>
  <si>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</si>
  <si>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</si>
  <si>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</si>
  <si>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</si>
  <si>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</si>
  <si>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</si>
  <si>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</si>
  <si>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</si>
  <si>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</si>
  <si>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</si>
  <si>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</si>
  <si>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</si>
  <si>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</si>
  <si>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</si>
  <si>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</si>
  <si>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</si>
  <si>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</si>
  <si>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</si>
  <si>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</si>
  <si>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</si>
  <si>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</si>
  <si>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</si>
  <si>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</si>
  <si>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</si>
  <si>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</si>
  <si>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</si>
  <si>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</si>
  <si>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</si>
  <si>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</si>
  <si>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</si>
  <si>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</si>
  <si>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</si>
  <si>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</si>
  <si>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</si>
  <si>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</si>
  <si>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</si>
  <si>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</si>
  <si>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</si>
  <si>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</si>
  <si>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</si>
  <si>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</si>
  <si>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</si>
  <si>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</si>
  <si>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</si>
  <si>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</si>
  <si>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</si>
  <si>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</si>
  <si>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</si>
  <si>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</si>
  <si>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</si>
  <si>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</si>
  <si>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</si>
  <si>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</si>
  <si>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</si>
  <si>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</si>
  <si>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</si>
  <si>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</si>
  <si>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</si>
  <si>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</si>
  <si>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</si>
  <si>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</si>
  <si>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</si>
  <si>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</si>
  <si>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</si>
  <si>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</si>
  <si>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</si>
  <si>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</si>
  <si>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</si>
  <si>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</si>
  <si>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</si>
  <si>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</si>
  <si>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</si>
  <si>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</si>
  <si>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</si>
  <si>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</si>
  <si>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</si>
  <si>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</si>
  <si>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</si>
  <si>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</si>
  <si>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</si>
  <si>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</si>
  <si>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</si>
  <si>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</si>
  <si>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</si>
  <si>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</si>
  <si>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</si>
  <si>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</si>
  <si>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</si>
  <si>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</si>
  <si>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</si>
  <si>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</si>
  <si>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</si>
  <si>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</si>
  <si>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</si>
  <si>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</si>
  <si>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</si>
  <si>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</si>
  <si>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</si>
  <si>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</si>
  <si>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</si>
  <si>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</si>
  <si>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</si>
  <si>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</si>
  <si>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</si>
  <si>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</si>
  <si>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</si>
  <si>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</si>
  <si>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</si>
  <si>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</si>
  <si>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</si>
  <si>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</si>
  <si>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</si>
  <si>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</si>
  <si>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</si>
  <si>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</si>
  <si>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</si>
  <si>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</si>
  <si>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</si>
  <si>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</si>
  <si>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</si>
  <si>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</si>
  <si>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</si>
  <si>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</si>
  <si>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</si>
  <si>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</si>
  <si>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</si>
  <si>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</si>
  <si>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</si>
  <si>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</si>
  <si>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</si>
  <si>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</si>
  <si>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</si>
  <si>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</si>
  <si>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</si>
  <si>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</si>
  <si>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</si>
  <si>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</si>
  <si>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</si>
  <si>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</si>
  <si>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</si>
  <si>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</si>
  <si>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</si>
  <si>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</si>
  <si>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</si>
  <si>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</si>
  <si>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</si>
  <si>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</si>
  <si>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</si>
  <si>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</si>
  <si>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</si>
  <si>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</si>
  <si>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</si>
  <si>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</si>
  <si>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</si>
  <si>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</si>
  <si>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</si>
  <si>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</si>
  <si>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</si>
  <si>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</si>
  <si>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</si>
  <si>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</si>
  <si>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</si>
  <si>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</si>
  <si>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</si>
  <si>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</si>
  <si>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</si>
  <si>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</si>
  <si>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</si>
  <si>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</si>
  <si>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</si>
  <si>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</si>
  <si>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</si>
  <si>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</si>
  <si>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</si>
  <si>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</si>
  <si>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</si>
  <si>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</si>
  <si>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</si>
  <si>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</si>
  <si>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</si>
  <si>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</si>
  <si>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</si>
  <si>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</si>
  <si>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</si>
  <si>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</si>
  <si>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</si>
  <si>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</si>
  <si>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</si>
  <si>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</si>
  <si>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</si>
  <si>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</si>
  <si>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</si>
  <si>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</si>
  <si>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</si>
  <si>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</si>
  <si>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</si>
  <si>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</si>
  <si>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</si>
  <si>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</si>
  <si>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</si>
  <si>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</si>
  <si>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</si>
  <si>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</si>
  <si>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</si>
  <si>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</si>
  <si>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</si>
  <si>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</si>
  <si>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</si>
  <si>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</si>
  <si>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</si>
  <si>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</si>
  <si>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</si>
  <si>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</si>
  <si>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</si>
  <si>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</si>
  <si>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</si>
  <si>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</si>
  <si>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</si>
  <si>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</si>
  <si>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</si>
  <si>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</si>
  <si>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</si>
  <si>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</si>
  <si>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</si>
  <si>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</si>
  <si>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</si>
  <si>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</si>
  <si>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</si>
  <si>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</si>
  <si>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</si>
  <si>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</si>
  <si>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</si>
  <si>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</si>
  <si>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</si>
  <si>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</si>
  <si>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</si>
  <si>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</si>
  <si>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</si>
  <si>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</si>
  <si>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</si>
  <si>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</si>
  <si>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</si>
  <si>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</si>
  <si>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</si>
  <si>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</si>
  <si>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</si>
  <si>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</si>
  <si>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</si>
  <si>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</si>
  <si>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</si>
  <si>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</si>
  <si>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</si>
  <si>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</si>
  <si>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</si>
  <si>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</si>
  <si>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</si>
  <si>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</si>
  <si>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</si>
  <si>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</si>
  <si>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</si>
  <si>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</si>
  <si>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</si>
  <si>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</si>
  <si>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</si>
  <si>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</si>
  <si>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</si>
  <si>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</si>
  <si>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</si>
  <si>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</si>
  <si>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</si>
  <si>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</si>
  <si>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</si>
  <si>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</si>
  <si>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</si>
  <si>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</si>
  <si>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</si>
  <si>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</si>
  <si>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</si>
  <si>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</si>
  <si>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</si>
  <si>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</si>
  <si>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</si>
  <si>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</si>
  <si>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</si>
  <si>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</si>
  <si>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</si>
  <si>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</si>
  <si>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</si>
  <si>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</si>
  <si>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</si>
  <si>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</si>
  <si>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</si>
  <si>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</si>
  <si>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</si>
  <si>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</si>
  <si>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</si>
  <si>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</si>
  <si>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</si>
  <si>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</si>
  <si>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</si>
  <si>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</si>
  <si>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</si>
  <si>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</si>
  <si>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</si>
  <si>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</si>
  <si>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</si>
  <si>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</si>
  <si>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</si>
  <si>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</si>
  <si>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</si>
  <si>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</si>
  <si>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</si>
  <si>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</si>
  <si>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</si>
  <si>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</si>
  <si>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</si>
  <si>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</si>
  <si>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</si>
  <si>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</si>
  <si>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</si>
  <si>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</si>
  <si>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</si>
  <si>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</si>
  <si>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</si>
  <si>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</si>
  <si>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</si>
  <si>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</si>
  <si>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</si>
  <si>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</si>
  <si>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</si>
  <si>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</si>
  <si>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</si>
  <si>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</si>
  <si>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</si>
  <si>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</si>
  <si>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</si>
  <si>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</si>
  <si>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</si>
  <si>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</si>
  <si>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</si>
  <si>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</si>
  <si>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</si>
  <si>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</si>
  <si>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</si>
  <si>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</si>
  <si>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</si>
  <si>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</si>
  <si>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</si>
  <si>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</si>
  <si>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</si>
  <si>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</si>
  <si>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</si>
  <si>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</si>
  <si>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</si>
  <si>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</si>
  <si>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</si>
  <si>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</si>
  <si>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</si>
  <si>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</si>
  <si>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</si>
  <si>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</si>
  <si>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</si>
  <si>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</si>
  <si>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</si>
  <si>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</si>
  <si>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</si>
  <si>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</si>
  <si>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</si>
  <si>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</si>
  <si>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</si>
  <si>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</si>
  <si>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</si>
  <si>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</si>
  <si>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</si>
  <si>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</si>
  <si>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</si>
  <si>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</si>
  <si>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</si>
  <si>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</si>
  <si>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</si>
  <si>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</si>
  <si>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</si>
  <si>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</si>
  <si>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</si>
  <si>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</si>
  <si>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</si>
  <si>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</si>
  <si>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</si>
  <si>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</si>
  <si>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</si>
  <si>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</si>
  <si>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</si>
  <si>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</si>
  <si>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</si>
  <si>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</si>
  <si>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</si>
  <si>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</si>
  <si>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</si>
  <si>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</si>
  <si>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</si>
  <si>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</si>
  <si>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</si>
  <si>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</si>
  <si>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</si>
  <si>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</si>
  <si>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</si>
  <si>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</si>
  <si>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</si>
  <si>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</si>
  <si>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</si>
  <si>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</si>
  <si>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</si>
  <si>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</si>
  <si>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</si>
  <si>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</si>
  <si>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</si>
  <si>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</si>
  <si>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</si>
  <si>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</si>
  <si>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</si>
  <si>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</si>
  <si>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</si>
  <si>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</si>
  <si>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</si>
  <si>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</si>
  <si>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</si>
  <si>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</si>
  <si>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</si>
  <si>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</si>
  <si>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</si>
  <si>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</si>
  <si>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</si>
  <si>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</si>
  <si>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</si>
  <si>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</si>
  <si>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</si>
  <si>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</si>
  <si>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</si>
  <si>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</si>
  <si>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</si>
  <si>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</si>
  <si>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</si>
  <si>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</si>
  <si>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</si>
  <si>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</si>
  <si>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</si>
  <si>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</si>
  <si>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</si>
  <si>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</si>
  <si>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</si>
  <si>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</si>
  <si>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</si>
  <si>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</si>
  <si>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</si>
  <si>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</si>
  <si>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</si>
  <si>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</si>
  <si>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</si>
  <si>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</si>
  <si>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</si>
  <si>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</si>
  <si>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</si>
  <si>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</si>
  <si>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</si>
  <si>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</si>
  <si>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</si>
  <si>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</si>
  <si>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</si>
  <si>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</si>
  <si>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</si>
  <si>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</si>
  <si>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</si>
  <si>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</si>
  <si>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</si>
  <si>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</si>
  <si>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</si>
  <si>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</si>
  <si>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</si>
  <si>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</si>
  <si>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</si>
  <si>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</si>
  <si>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</si>
  <si>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</si>
  <si>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</si>
  <si>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</si>
  <si>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</si>
  <si>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</si>
  <si>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</si>
  <si>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</si>
  <si>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</si>
  <si>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</si>
  <si>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</si>
  <si>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</si>
  <si>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</si>
  <si>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</si>
  <si>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</si>
  <si>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</si>
  <si>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</si>
  <si>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</si>
  <si>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</si>
  <si>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</si>
  <si>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</si>
  <si>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</si>
  <si>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</si>
  <si>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</si>
  <si>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</si>
  <si>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</si>
  <si>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</si>
  <si>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</si>
  <si>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</si>
  <si>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</si>
  <si>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</si>
  <si>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</si>
  <si>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</si>
  <si>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</si>
  <si>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</si>
  <si>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</si>
  <si>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</si>
  <si>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</si>
  <si>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</si>
  <si>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</si>
  <si>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</si>
  <si>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</si>
  <si>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</si>
  <si>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</si>
  <si>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</si>
  <si>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</si>
  <si>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</si>
  <si>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</si>
  <si>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</si>
  <si>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</si>
  <si>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</si>
  <si>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</si>
  <si>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</si>
  <si>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</si>
  <si>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</si>
  <si>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</si>
  <si>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</si>
  <si>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</si>
  <si>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</si>
  <si>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</si>
  <si>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</si>
  <si>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</si>
  <si>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</si>
  <si>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</si>
  <si>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</si>
  <si>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</si>
  <si>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</si>
  <si>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</si>
  <si>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</si>
  <si>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</si>
  <si>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</si>
  <si>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</si>
  <si>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</si>
  <si>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</si>
  <si>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</si>
  <si>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</si>
  <si>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</si>
  <si>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</si>
  <si>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</si>
  <si>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</si>
  <si>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</si>
  <si>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</si>
  <si>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</si>
  <si>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</si>
  <si>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</si>
  <si>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</si>
  <si>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</si>
  <si>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</si>
  <si>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</si>
  <si>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</si>
  <si>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</si>
  <si>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</si>
  <si>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</si>
  <si>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</si>
  <si>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</si>
  <si>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</si>
  <si>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</si>
  <si>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</si>
  <si>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</si>
  <si>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</si>
  <si>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</si>
  <si>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</si>
  <si>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</si>
  <si>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</si>
  <si>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</si>
  <si>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</si>
  <si>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</si>
  <si>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</si>
  <si>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</si>
  <si>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</si>
  <si>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</si>
  <si>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</si>
  <si>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</si>
  <si>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</si>
  <si>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</si>
  <si>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</si>
  <si>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</si>
  <si>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</si>
  <si>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</si>
  <si>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</si>
  <si>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</si>
  <si>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</si>
  <si>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</si>
  <si>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</si>
  <si>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</si>
  <si>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</si>
  <si>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</si>
  <si>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</si>
  <si>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</si>
  <si>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</si>
  <si>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</si>
  <si>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</si>
  <si>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</si>
  <si>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</si>
  <si>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</si>
  <si>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</si>
  <si>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</si>
  <si>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</si>
  <si>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</si>
  <si>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</si>
  <si>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</si>
  <si>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</si>
  <si>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</si>
  <si>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</si>
  <si>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</si>
  <si>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</si>
  <si>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</si>
  <si>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</si>
  <si>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</si>
  <si>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</si>
  <si>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</si>
  <si>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</si>
  <si>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</si>
  <si>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</si>
  <si>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</si>
  <si>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</si>
  <si>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</si>
  <si>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</si>
  <si>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</si>
  <si>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</si>
  <si>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</si>
  <si>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</si>
  <si>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</si>
  <si>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</si>
  <si>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</si>
  <si>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</si>
  <si>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</si>
  <si>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</si>
  <si>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</si>
  <si>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</si>
  <si>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</si>
  <si>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</si>
  <si>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</si>
  <si>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</si>
  <si>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</si>
  <si>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</si>
  <si>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</si>
  <si>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</si>
  <si>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</si>
  <si>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</si>
  <si>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</si>
  <si>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</si>
  <si>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</si>
  <si>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</si>
  <si>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</si>
  <si>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</si>
  <si>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</si>
  <si>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</si>
  <si>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</si>
  <si>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</si>
  <si>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</si>
  <si>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</si>
  <si>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</si>
  <si>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</si>
  <si>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</si>
  <si>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</si>
  <si>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</si>
  <si>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</si>
  <si>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</si>
  <si>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</si>
  <si>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</si>
  <si>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</si>
  <si>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</si>
  <si>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</si>
  <si>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</si>
  <si>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</si>
  <si>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</si>
  <si>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</si>
  <si>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</si>
  <si>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</si>
  <si>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</si>
  <si>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</si>
  <si>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</si>
  <si>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</si>
  <si>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</si>
  <si>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</si>
  <si>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</si>
  <si>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</si>
  <si>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</si>
  <si>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</si>
  <si>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</si>
  <si>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</si>
  <si>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</si>
  <si>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</si>
  <si>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</si>
  <si>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</si>
  <si>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</si>
  <si>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</si>
  <si>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</si>
  <si>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</si>
  <si>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</si>
  <si>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</si>
  <si>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</si>
  <si>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</si>
  <si>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</si>
  <si>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</si>
  <si>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</si>
  <si>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</si>
  <si>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</si>
  <si>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</si>
  <si>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</si>
  <si>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</si>
  <si>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</si>
  <si>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</si>
  <si>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</si>
  <si>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</si>
  <si>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</si>
  <si>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</si>
  <si>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</si>
  <si>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</si>
  <si>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</si>
  <si>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</si>
  <si>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</si>
  <si>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</si>
  <si>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</si>
  <si>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</si>
  <si>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</si>
  <si>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</si>
  <si>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</si>
  <si>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</si>
  <si>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</si>
  <si>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</si>
  <si>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</si>
  <si>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</si>
  <si>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</si>
  <si>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</si>
  <si>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</si>
  <si>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</si>
  <si>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</si>
  <si>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</si>
  <si>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</si>
  <si>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</si>
  <si>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</si>
  <si>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</si>
  <si>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</si>
  <si>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</si>
  <si>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</si>
  <si>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</si>
  <si>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</si>
  <si>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</si>
  <si>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</si>
  <si>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</si>
  <si>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</si>
  <si>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</si>
  <si>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</si>
  <si>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</si>
  <si>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</si>
  <si>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</si>
  <si>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</si>
  <si>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</si>
  <si>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</si>
  <si>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</si>
  <si>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</si>
  <si>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</si>
  <si>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</si>
  <si>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</si>
  <si>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</si>
  <si>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</si>
  <si>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</si>
  <si>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</si>
  <si>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</si>
  <si>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</si>
  <si>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</si>
  <si>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</si>
  <si>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</si>
  <si>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</si>
  <si>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</si>
  <si>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</si>
  <si>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</si>
  <si>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</si>
  <si>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</si>
  <si>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</si>
  <si>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</si>
  <si>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</si>
  <si>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</si>
  <si>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</si>
  <si>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</si>
  <si>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</si>
  <si>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</si>
  <si>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</si>
  <si>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</si>
  <si>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</si>
  <si>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</si>
  <si>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</si>
  <si>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</si>
  <si>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</si>
  <si>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</si>
  <si>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</si>
  <si>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</si>
  <si>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</si>
  <si>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</si>
  <si>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</si>
  <si>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</si>
  <si>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</si>
  <si>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</si>
  <si>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</si>
  <si>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</si>
  <si>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</si>
  <si>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</si>
  <si>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</si>
  <si>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</si>
  <si>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</si>
  <si>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</si>
  <si>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</si>
  <si>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</si>
  <si>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</si>
  <si>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</si>
  <si>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</si>
  <si>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</si>
  <si>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</si>
  <si>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</si>
  <si>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</si>
  <si>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</si>
  <si>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</si>
  <si>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</si>
  <si>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</si>
  <si>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</si>
  <si>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</si>
  <si>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</si>
  <si>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</si>
  <si>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</si>
  <si>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</si>
  <si>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</si>
  <si>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</si>
  <si>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</si>
  <si>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</si>
  <si>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</si>
  <si>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</si>
  <si>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</si>
  <si>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</si>
  <si>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</si>
  <si>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</si>
  <si>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</si>
  <si>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</si>
  <si>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</si>
  <si>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</si>
  <si>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</si>
  <si>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</si>
  <si>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</si>
  <si>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</si>
  <si>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</si>
  <si>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</si>
  <si>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</si>
  <si>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</si>
  <si>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</si>
  <si>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</si>
  <si>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</si>
  <si>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</si>
  <si>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</si>
  <si>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</si>
  <si>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</si>
  <si>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</si>
  <si>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</si>
  <si>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</si>
  <si>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</si>
  <si>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</si>
  <si>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</si>
  <si>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</si>
  <si>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</si>
  <si>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</si>
  <si>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</si>
  <si>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</si>
  <si>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</si>
  <si>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</si>
  <si>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</si>
  <si>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</si>
  <si>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</si>
  <si>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</si>
  <si>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</si>
  <si>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</si>
  <si>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</si>
  <si>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</si>
  <si>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</si>
  <si>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</si>
  <si>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</si>
  <si>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</si>
  <si>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</si>
  <si>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</si>
  <si>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</si>
  <si>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</si>
  <si>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</si>
  <si>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</si>
  <si>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</si>
  <si>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</si>
  <si>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</si>
  <si>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</si>
  <si>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</si>
  <si>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</si>
  <si>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</si>
  <si>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</si>
  <si>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</si>
  <si>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</si>
  <si>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</si>
  <si>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</si>
  <si>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</si>
  <si>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</si>
  <si>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</si>
  <si>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</si>
  <si>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</si>
  <si>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</si>
  <si>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</si>
  <si>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</si>
  <si>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</si>
  <si>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</si>
  <si>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</si>
  <si>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</si>
  <si>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</si>
  <si>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</si>
  <si>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</si>
  <si>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</si>
  <si>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</si>
  <si>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</si>
  <si>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</si>
  <si>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</si>
  <si>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</si>
  <si>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</si>
  <si>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</si>
  <si>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</si>
  <si>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</si>
  <si>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</si>
  <si>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</si>
  <si>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</si>
  <si>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</si>
  <si>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</si>
  <si>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</si>
  <si>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</si>
  <si>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</si>
  <si>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</si>
  <si>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</si>
  <si>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</si>
  <si>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</si>
  <si>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</si>
  <si>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</si>
  <si>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</si>
  <si>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</si>
  <si>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</si>
  <si>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</si>
  <si>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</si>
  <si>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</si>
  <si>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</si>
  <si>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</si>
  <si>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</si>
  <si>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</si>
  <si>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</si>
  <si>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</si>
  <si>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</si>
  <si>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</si>
  <si>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</si>
  <si>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</si>
  <si>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</si>
  <si>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</si>
  <si>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</si>
  <si>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</si>
  <si>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</si>
  <si>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</si>
  <si>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</si>
  <si>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</si>
  <si>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</si>
  <si>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</si>
  <si>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</si>
  <si>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</si>
  <si>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</si>
  <si>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</si>
  <si>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</si>
  <si>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</si>
  <si>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</si>
  <si>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</si>
  <si>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</si>
  <si>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</si>
  <si>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</si>
  <si>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</si>
  <si>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</si>
  <si>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</si>
  <si>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</si>
  <si>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</si>
  <si>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</si>
  <si>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</si>
  <si>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</si>
  <si>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</si>
  <si>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</si>
  <si>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</si>
  <si>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</si>
  <si>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</si>
  <si>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</si>
  <si>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</si>
  <si>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</si>
  <si>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</si>
  <si>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</si>
  <si>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</si>
  <si>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</si>
  <si>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</si>
  <si>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</si>
  <si>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</si>
  <si>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</si>
  <si>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</si>
  <si>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</si>
  <si>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</si>
  <si>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</si>
  <si>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</si>
  <si>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</si>
  <si>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</si>
  <si>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</si>
  <si>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</si>
  <si>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</si>
  <si>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</si>
  <si>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</si>
  <si>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</si>
  <si>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</si>
  <si>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</si>
  <si>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</si>
  <si>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</si>
  <si>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</si>
  <si>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</si>
  <si>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</si>
  <si>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</si>
  <si>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</si>
  <si>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</si>
  <si>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</si>
  <si>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</si>
  <si>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</si>
  <si>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</si>
  <si>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</si>
  <si>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</si>
  <si>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</si>
  <si>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</si>
  <si>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</si>
  <si>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</si>
  <si>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</si>
  <si>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</si>
  <si>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</si>
  <si>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</si>
  <si>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</si>
  <si>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</si>
  <si>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</si>
  <si>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</si>
  <si>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</si>
  <si>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</si>
  <si>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</si>
  <si>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</si>
  <si>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</si>
  <si>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</si>
  <si>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</si>
  <si>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</si>
  <si>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</si>
  <si>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</si>
  <si>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</si>
  <si>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</si>
  <si>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</si>
  <si>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</si>
  <si>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</si>
  <si>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</si>
  <si>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</si>
  <si>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</si>
  <si>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</si>
  <si>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</si>
  <si>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</si>
  <si>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</si>
  <si>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</si>
  <si>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</si>
  <si>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</si>
  <si>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</si>
  <si>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</si>
  <si>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</si>
  <si>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</si>
  <si>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</si>
  <si>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</si>
  <si>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</si>
  <si>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</si>
  <si>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</si>
  <si>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</si>
  <si>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</si>
  <si>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</si>
  <si>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</si>
  <si>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</si>
  <si>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</si>
  <si>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</si>
  <si>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</si>
  <si>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</si>
  <si>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</si>
  <si>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</si>
  <si>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</si>
  <si>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</si>
  <si>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</si>
  <si>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</si>
  <si>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</si>
  <si>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</si>
  <si>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</si>
  <si>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</si>
  <si>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</si>
  <si>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</si>
  <si>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</si>
  <si>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</si>
  <si>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</si>
  <si>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</si>
  <si>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</si>
  <si>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</si>
  <si>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</si>
  <si>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</si>
  <si>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</si>
  <si>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</si>
  <si>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</si>
  <si>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</si>
  <si>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</si>
  <si>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</si>
  <si>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</si>
  <si>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</si>
  <si>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</si>
  <si>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</si>
  <si>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</si>
  <si>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</si>
  <si>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</si>
  <si>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</si>
  <si>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</si>
  <si>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</si>
  <si>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</si>
  <si>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</si>
  <si>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</si>
  <si>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</si>
  <si>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</si>
  <si>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</si>
  <si>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</si>
  <si>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</si>
  <si>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</si>
  <si>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</si>
  <si>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</si>
  <si>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</si>
  <si>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</si>
  <si>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</si>
  <si>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</si>
  <si>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</si>
  <si>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</si>
  <si>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</si>
  <si>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</si>
  <si>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</si>
  <si>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</si>
  <si>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</si>
  <si>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</si>
  <si>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</si>
  <si>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</si>
  <si>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</si>
  <si>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</si>
  <si>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</si>
  <si>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</si>
  <si>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</si>
  <si>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</si>
  <si>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</si>
  <si>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</si>
  <si>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</si>
  <si>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</si>
  <si>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</si>
  <si>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</si>
  <si>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</si>
  <si>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</si>
  <si>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</si>
  <si>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</si>
  <si>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</si>
  <si>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</si>
  <si>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</si>
  <si>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</si>
  <si>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</si>
  <si>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</si>
  <si>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</si>
  <si>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</si>
  <si>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</si>
  <si>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</si>
  <si>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</si>
  <si>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</si>
  <si>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</si>
  <si>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</si>
  <si>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</si>
  <si>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</si>
  <si>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</si>
  <si>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</si>
  <si>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</si>
  <si>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</si>
  <si>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</si>
  <si>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</si>
  <si>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</si>
  <si>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</si>
  <si>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</si>
  <si>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</si>
  <si>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</si>
  <si>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</si>
  <si>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</si>
  <si>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</si>
  <si>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</si>
  <si>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</si>
  <si>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</si>
  <si>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</si>
  <si>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</si>
  <si>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</si>
  <si>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</si>
  <si>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</si>
  <si>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</si>
  <si>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</si>
  <si>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</si>
  <si>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</si>
  <si>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</si>
  <si>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</si>
  <si>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</si>
  <si>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</si>
  <si>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</si>
  <si>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</si>
  <si>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</si>
  <si>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</si>
  <si>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</si>
  <si>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</si>
  <si>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</si>
  <si>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</si>
  <si>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</si>
  <si>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</si>
  <si>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</si>
  <si>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</si>
  <si>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</si>
  <si>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</si>
  <si>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</si>
  <si>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</si>
  <si>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</si>
  <si>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</si>
  <si>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</si>
  <si>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</si>
  <si>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</si>
  <si>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</si>
  <si>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</si>
  <si>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</si>
  <si>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</si>
  <si>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</si>
  <si>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</si>
  <si>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</si>
  <si>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</si>
  <si>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</si>
  <si>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</si>
  <si>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</si>
  <si>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</si>
  <si>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</si>
  <si>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</si>
  <si>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</si>
  <si>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</si>
  <si>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</si>
  <si>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</si>
  <si>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</si>
  <si>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</si>
  <si>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</si>
  <si>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</si>
  <si>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</si>
  <si>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</si>
  <si>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</si>
  <si>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</si>
  <si>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</si>
  <si>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</si>
  <si>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</si>
  <si>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</si>
  <si>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</si>
  <si>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</si>
  <si>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</si>
  <si>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</si>
  <si>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</si>
  <si>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</si>
  <si>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</si>
  <si>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</si>
  <si>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</si>
  <si>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</si>
  <si>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</si>
  <si>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</si>
  <si>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</si>
  <si>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</si>
  <si>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</si>
  <si>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</si>
  <si>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</si>
  <si>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</si>
  <si>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</si>
  <si>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</si>
  <si>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</si>
  <si>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</si>
  <si>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</si>
  <si>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</si>
  <si>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</si>
  <si>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</si>
  <si>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</si>
  <si>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</si>
  <si>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</si>
  <si>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</si>
  <si>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</si>
  <si>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</si>
  <si>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</si>
  <si>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</si>
  <si>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</si>
  <si>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</si>
  <si>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</si>
  <si>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</si>
  <si>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</si>
  <si>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</si>
  <si>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</si>
  <si>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</si>
  <si>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</si>
  <si>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</si>
  <si>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</si>
  <si>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</si>
  <si>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</si>
  <si>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</si>
  <si>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</si>
  <si>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</si>
  <si>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</si>
  <si>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</si>
  <si>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</si>
  <si>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</si>
  <si>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</si>
  <si>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</si>
  <si>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</si>
  <si>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</si>
  <si>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</si>
  <si>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</si>
  <si>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</si>
  <si>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</si>
  <si>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</si>
  <si>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</si>
  <si>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</si>
  <si>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</si>
  <si>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</si>
  <si>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</si>
  <si>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</si>
  <si>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</si>
  <si>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</si>
  <si>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</si>
  <si>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</si>
  <si>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</si>
  <si>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</si>
  <si>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</si>
  <si>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</si>
  <si>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</si>
  <si>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</si>
  <si>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</si>
  <si>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</si>
  <si>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</si>
  <si>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</si>
  <si>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</si>
  <si>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</si>
  <si>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</si>
  <si>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</si>
  <si>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</si>
  <si>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</si>
  <si>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</si>
  <si>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</si>
  <si>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</si>
  <si>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</si>
  <si>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</si>
  <si>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</si>
  <si>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</si>
  <si>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</si>
  <si>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</si>
  <si>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</si>
  <si>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</si>
  <si>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</si>
  <si>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</si>
  <si>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</si>
  <si>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</si>
  <si>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</si>
  <si>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</si>
  <si>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</si>
  <si>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</si>
  <si>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</si>
  <si>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</si>
  <si>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</si>
  <si>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</si>
  <si>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</si>
  <si>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</si>
  <si>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</si>
  <si>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</si>
  <si>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</si>
  <si>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</si>
  <si>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</si>
  <si>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</si>
  <si>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</si>
  <si>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</si>
  <si>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</si>
  <si>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</si>
  <si>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</si>
  <si>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</si>
  <si>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</si>
  <si>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</si>
  <si>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</si>
  <si>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</si>
  <si>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</si>
  <si>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</si>
  <si>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</si>
  <si>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</si>
  <si>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</si>
  <si>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</si>
  <si>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</si>
  <si>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</si>
  <si>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</si>
  <si>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</si>
  <si>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</si>
  <si>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</si>
  <si>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</si>
  <si>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</si>
  <si>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</si>
  <si>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</si>
  <si>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</si>
  <si>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</si>
  <si>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</si>
  <si>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</si>
  <si>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</si>
  <si>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</si>
  <si>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</si>
  <si>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</si>
  <si>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</si>
  <si>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</si>
  <si>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</si>
  <si>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</si>
  <si>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</si>
  <si>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</si>
  <si>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</si>
  <si>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</si>
  <si>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</si>
  <si>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</si>
  <si>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</si>
  <si>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</si>
  <si>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</si>
  <si>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</si>
  <si>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</si>
  <si>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</si>
  <si>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</si>
  <si>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</si>
  <si>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</si>
  <si>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</si>
  <si>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</si>
  <si>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</si>
  <si>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</si>
  <si>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</si>
  <si>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</si>
  <si>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</si>
  <si>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</si>
  <si>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</si>
  <si>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</si>
  <si>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</si>
  <si>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</si>
  <si>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</si>
  <si>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</si>
  <si>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</si>
  <si>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</si>
  <si>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</si>
  <si>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</si>
  <si>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</si>
  <si>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</si>
  <si>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</si>
  <si>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</si>
  <si>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</si>
  <si>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</si>
  <si>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</si>
  <si>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</si>
  <si>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</si>
  <si>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</si>
  <si>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</si>
  <si>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</si>
  <si>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</si>
  <si>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</si>
  <si>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</si>
  <si>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</si>
  <si>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</si>
  <si>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</si>
  <si>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</si>
  <si>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</si>
  <si>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</si>
  <si>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</si>
  <si>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</si>
  <si>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</si>
  <si>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</si>
  <si>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</si>
  <si>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</si>
  <si>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</si>
  <si>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</si>
  <si>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</si>
  <si>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</si>
  <si>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</si>
  <si>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</si>
  <si>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</si>
  <si>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</si>
  <si>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</si>
  <si>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</si>
  <si>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</si>
  <si>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</si>
  <si>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</si>
  <si>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</si>
  <si>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</si>
  <si>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</si>
  <si>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</si>
  <si>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</si>
  <si>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</si>
  <si>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</si>
  <si>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</si>
  <si>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</si>
  <si>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</si>
  <si>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</si>
  <si>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</si>
  <si>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</si>
  <si>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</si>
  <si>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</si>
  <si>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</si>
  <si>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</si>
  <si>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</si>
  <si>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</si>
  <si>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</si>
  <si>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</si>
  <si>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</si>
  <si>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</si>
  <si>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</si>
  <si>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</si>
  <si>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</si>
  <si>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</si>
  <si>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</si>
  <si>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</si>
  <si>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</si>
  <si>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</si>
  <si>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</si>
  <si>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</si>
  <si>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</si>
  <si>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</si>
  <si>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</si>
  <si>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</si>
  <si>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</si>
  <si>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</si>
  <si>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</si>
  <si>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</si>
  <si>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</si>
  <si>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</si>
  <si>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</si>
  <si>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</si>
  <si>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</si>
  <si>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</si>
  <si>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</si>
  <si>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</si>
  <si>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</si>
  <si>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</si>
  <si>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</si>
  <si>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</si>
  <si>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</si>
  <si>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</si>
  <si>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</si>
  <si>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</si>
  <si>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</si>
  <si>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</si>
  <si>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</si>
  <si>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</si>
  <si>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</si>
  <si>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</si>
  <si>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</si>
  <si>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</si>
  <si>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</si>
  <si>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</si>
  <si>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</si>
  <si>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</si>
  <si>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</si>
  <si>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</si>
  <si>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</si>
  <si>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</si>
  <si>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</si>
  <si>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</si>
  <si>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</si>
  <si>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</si>
  <si>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</si>
  <si>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</si>
  <si>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</si>
  <si>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</si>
  <si>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</si>
  <si>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</si>
  <si>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</si>
  <si>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</si>
  <si>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</si>
  <si>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</si>
  <si>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</si>
  <si>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</si>
  <si>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</si>
  <si>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</si>
  <si>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</si>
  <si>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</si>
  <si>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</si>
  <si>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</si>
  <si>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</si>
  <si>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</si>
  <si>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</si>
  <si>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</si>
  <si>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</si>
  <si>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</si>
  <si>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</si>
  <si>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</si>
  <si>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</si>
  <si>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</si>
  <si>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</si>
  <si>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</si>
  <si>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</si>
  <si>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</si>
  <si>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</si>
  <si>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</si>
  <si>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</si>
  <si>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</si>
  <si>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</si>
  <si>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</si>
  <si>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</si>
  <si>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</si>
  <si>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</si>
  <si>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</si>
  <si>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</si>
  <si>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</si>
  <si>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</si>
  <si>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</si>
  <si>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</si>
  <si>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</si>
  <si>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</si>
  <si>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</si>
  <si>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</si>
  <si>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</si>
  <si>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</si>
  <si>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</si>
  <si>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</si>
  <si>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</si>
  <si>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</si>
  <si>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</si>
  <si>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</si>
  <si>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</si>
  <si>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</si>
  <si>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</si>
  <si>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</si>
  <si>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</si>
  <si>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</si>
  <si>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</si>
  <si>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</si>
  <si>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</si>
  <si>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</si>
  <si>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</si>
  <si>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</si>
  <si>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</si>
  <si>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</si>
  <si>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</si>
  <si>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</si>
  <si>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</si>
  <si>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</si>
  <si>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</si>
  <si>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</si>
  <si>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</si>
  <si>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</si>
  <si>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</si>
  <si>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</si>
  <si>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</si>
  <si>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</si>
  <si>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</si>
  <si>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</si>
  <si>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</si>
  <si>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</si>
  <si>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</si>
  <si>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</si>
  <si>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</si>
  <si>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</si>
  <si>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</si>
  <si>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</si>
  <si>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</si>
  <si>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</si>
  <si>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</si>
  <si>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</si>
  <si>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</si>
  <si>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</si>
  <si>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</si>
  <si>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</si>
  <si>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</si>
  <si>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</si>
  <si>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</si>
  <si>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</si>
  <si>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</si>
  <si>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</si>
  <si>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</si>
  <si>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</si>
  <si>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</si>
  <si>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</si>
  <si>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</si>
  <si>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</si>
  <si>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</si>
  <si>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</si>
  <si>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</si>
  <si>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</si>
  <si>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</si>
  <si>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</si>
  <si>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</si>
  <si>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</si>
  <si>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</si>
  <si>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</si>
  <si>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</si>
  <si>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</si>
  <si>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</si>
  <si>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</si>
  <si>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</si>
  <si>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</si>
  <si>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</si>
  <si>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</si>
  <si>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</si>
  <si>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</si>
  <si>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</si>
  <si>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</si>
  <si>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</si>
  <si>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</si>
  <si>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</si>
  <si>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</si>
  <si>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</si>
  <si>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</si>
  <si>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</si>
  <si>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</si>
  <si>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</si>
  <si>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</si>
  <si>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</si>
  <si>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</si>
  <si>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</si>
  <si>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</si>
  <si>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</si>
  <si>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</si>
  <si>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</si>
  <si>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</si>
  <si>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</si>
  <si>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</si>
  <si>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</si>
  <si>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</si>
  <si>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</si>
  <si>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</si>
  <si>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</si>
  <si>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</si>
  <si>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</si>
  <si>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</si>
  <si>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</si>
  <si>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</si>
  <si>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</si>
  <si>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</si>
  <si>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</si>
  <si>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</si>
  <si>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</si>
  <si>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</si>
  <si>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</si>
  <si>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</si>
  <si>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</si>
  <si>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</si>
  <si>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</si>
  <si>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</si>
  <si>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</si>
  <si>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</si>
  <si>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</si>
  <si>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</si>
  <si>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</si>
  <si>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</si>
  <si>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</si>
  <si>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</si>
  <si>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</si>
  <si>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</si>
  <si>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</si>
  <si>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</si>
  <si>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</si>
  <si>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</si>
  <si>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</si>
  <si>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</si>
  <si>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</si>
  <si>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</si>
  <si>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</si>
  <si>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</si>
  <si>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</si>
  <si>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</si>
  <si>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</si>
  <si>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</si>
  <si>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</si>
  <si>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</si>
  <si>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</si>
  <si>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</si>
  <si>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</si>
  <si>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</si>
  <si>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</si>
  <si>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</si>
  <si>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</si>
  <si>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</si>
  <si>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</si>
  <si>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</si>
  <si>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</si>
  <si>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</si>
  <si>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</si>
  <si>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</si>
  <si>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</si>
  <si>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</si>
  <si>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</si>
  <si>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</si>
  <si>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</si>
  <si>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</si>
  <si>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</si>
  <si>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</si>
  <si>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</si>
  <si>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</si>
  <si>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</si>
  <si>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</si>
  <si>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</si>
  <si>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</si>
  <si>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</si>
  <si>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</si>
  <si>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</si>
  <si>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</si>
  <si>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</si>
  <si>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</si>
  <si>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</si>
  <si>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</si>
  <si>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</si>
  <si>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</si>
  <si>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</si>
  <si>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</si>
  <si>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</si>
  <si>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</si>
  <si>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</si>
  <si>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</si>
  <si>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</si>
  <si>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</si>
  <si>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</si>
  <si>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</si>
  <si>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</si>
  <si>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</si>
  <si>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</si>
  <si>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</si>
  <si>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</si>
  <si>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</si>
  <si>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</si>
  <si>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</si>
  <si>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</si>
  <si>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</si>
  <si>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</si>
  <si>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</si>
  <si>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</si>
  <si>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</si>
  <si>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</si>
  <si>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</si>
  <si>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</si>
  <si>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</si>
  <si>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</si>
  <si>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</si>
  <si>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</si>
  <si>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</si>
  <si>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</si>
  <si>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</si>
  <si>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</si>
  <si>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</si>
  <si>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</si>
  <si>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</si>
  <si>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</si>
  <si>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</si>
  <si>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</si>
  <si>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</si>
  <si>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</si>
  <si>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</si>
  <si>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</si>
  <si>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</si>
  <si>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</si>
  <si>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</si>
  <si>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</si>
  <si>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</si>
  <si>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</si>
  <si>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</si>
  <si>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</si>
  <si>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</si>
  <si>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</si>
  <si>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</si>
  <si>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</si>
  <si>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</si>
  <si>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</si>
  <si>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</si>
  <si>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</si>
  <si>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</si>
  <si>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</si>
  <si>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</si>
  <si>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</si>
  <si>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</si>
  <si>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</si>
  <si>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</si>
  <si>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</si>
  <si>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</si>
  <si>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</si>
  <si>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</si>
  <si>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</si>
  <si>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</si>
  <si>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</si>
  <si>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</si>
  <si>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</si>
  <si>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</si>
  <si>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</si>
  <si>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</si>
  <si>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</si>
  <si>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</si>
  <si>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</si>
  <si>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</si>
  <si>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</si>
  <si>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</si>
  <si>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</si>
  <si>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</si>
  <si>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</si>
  <si>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</si>
  <si>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</si>
  <si>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</si>
  <si>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</si>
  <si>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</si>
  <si>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</si>
  <si>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</si>
  <si>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</si>
  <si>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</si>
  <si>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</si>
  <si>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</si>
  <si>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</si>
  <si>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</si>
  <si>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</si>
  <si>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</si>
  <si>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</si>
  <si>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</si>
  <si>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</si>
  <si>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</si>
  <si>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</si>
  <si>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</si>
  <si>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</si>
  <si>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</si>
  <si>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</si>
  <si>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</si>
  <si>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</si>
  <si>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</si>
  <si>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</si>
  <si>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</si>
  <si>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</si>
  <si>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</si>
  <si>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</si>
  <si>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</si>
  <si>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</si>
  <si>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</si>
  <si>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</si>
  <si>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</si>
  <si>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</si>
  <si>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</si>
  <si>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</si>
  <si>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</si>
  <si>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</si>
  <si>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</si>
  <si>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</si>
  <si>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</si>
  <si>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</si>
  <si>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</si>
  <si>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</si>
  <si>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</si>
  <si>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</si>
  <si>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</si>
  <si>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</si>
  <si>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</si>
  <si>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</si>
  <si>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</si>
  <si>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</si>
  <si>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</si>
  <si>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</si>
  <si>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</si>
  <si>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</si>
  <si>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</si>
  <si>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</si>
  <si>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</si>
  <si>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</si>
  <si>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</si>
  <si>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</si>
  <si>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</si>
  <si>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</si>
  <si>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</si>
  <si>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</si>
  <si>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</si>
  <si>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</si>
  <si>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</si>
  <si>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</si>
  <si>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</si>
  <si>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</si>
  <si>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</si>
  <si>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</si>
  <si>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</si>
  <si>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</si>
  <si>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</si>
  <si>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</si>
  <si>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</si>
  <si>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</si>
  <si>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</si>
  <si>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</si>
  <si>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</si>
  <si>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</si>
  <si>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</si>
  <si>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</si>
  <si>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</si>
  <si>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</si>
  <si>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</si>
  <si>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</si>
  <si>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</si>
  <si>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</si>
  <si>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</si>
  <si>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</si>
  <si>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</si>
  <si>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</si>
  <si>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</si>
  <si>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</si>
  <si>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</si>
  <si>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</si>
  <si>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</si>
  <si>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</si>
  <si>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</si>
  <si>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</si>
  <si>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</si>
  <si>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</si>
  <si>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</si>
  <si>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</si>
  <si>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</si>
  <si>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</si>
  <si>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</si>
  <si>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</si>
  <si>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</si>
  <si>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</si>
  <si>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</si>
  <si>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</si>
  <si>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</si>
  <si>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</si>
  <si>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</si>
  <si>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</si>
  <si>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</si>
  <si>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</si>
  <si>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</si>
  <si>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</si>
  <si>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</si>
  <si>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</si>
  <si>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</si>
  <si>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</si>
  <si>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</si>
  <si>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</si>
  <si>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</si>
  <si>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</si>
  <si>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</si>
  <si>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</si>
  <si>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</si>
  <si>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</si>
  <si>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</si>
  <si>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</si>
  <si>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</si>
  <si>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</si>
  <si>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</si>
  <si>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</si>
  <si>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</si>
  <si>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</si>
  <si>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</si>
  <si>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</si>
  <si>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</si>
  <si>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</si>
  <si>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</si>
  <si>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</si>
  <si>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</si>
  <si>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</si>
  <si>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</si>
  <si>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</si>
  <si>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</si>
  <si>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</si>
  <si>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</si>
  <si>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</si>
  <si>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</si>
  <si>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</si>
  <si>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</si>
  <si>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</si>
  <si>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</si>
  <si>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</si>
  <si>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</si>
  <si>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</si>
  <si>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</si>
  <si>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</si>
  <si>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</si>
  <si>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</si>
  <si>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</si>
  <si>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</si>
  <si>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</si>
  <si>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</si>
  <si>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</si>
  <si>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</si>
  <si>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</si>
  <si>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</si>
  <si>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</si>
  <si>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</si>
  <si>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</si>
  <si>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</si>
  <si>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</si>
  <si>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</si>
  <si>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</si>
  <si>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</si>
  <si>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</si>
  <si>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</si>
  <si>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</si>
  <si>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</si>
  <si>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</si>
  <si>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</si>
  <si>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</si>
  <si>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</si>
  <si>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</si>
  <si>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</si>
  <si>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</si>
  <si>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</si>
  <si>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</si>
  <si>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</si>
  <si>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</si>
  <si>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</si>
  <si>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</si>
  <si>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</si>
  <si>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</si>
  <si>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</si>
  <si>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</si>
  <si>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</si>
  <si>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</si>
  <si>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</si>
  <si>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</si>
  <si>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</si>
  <si>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</si>
  <si>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</si>
  <si>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</si>
  <si>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</si>
  <si>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</si>
  <si>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</si>
  <si>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</si>
  <si>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</si>
  <si>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</si>
  <si>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</si>
  <si>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</si>
  <si>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</si>
  <si>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</si>
  <si>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</si>
  <si>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</si>
  <si>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</si>
  <si>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</si>
  <si>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</si>
  <si>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</si>
  <si>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</si>
  <si>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</si>
  <si>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</si>
  <si>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</si>
  <si>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</si>
  <si>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</si>
  <si>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</si>
  <si>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</si>
  <si>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</si>
  <si>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</si>
  <si>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</si>
  <si>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</si>
  <si>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</si>
  <si>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</si>
  <si>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</si>
  <si>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</si>
  <si>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</si>
  <si>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</si>
  <si>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</si>
  <si>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</si>
  <si>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</si>
  <si>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</si>
  <si>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</si>
  <si>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</si>
  <si>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</si>
  <si>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</si>
  <si>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</si>
  <si>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</si>
  <si>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</si>
  <si>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</si>
  <si>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</si>
  <si>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</si>
  <si>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</si>
  <si>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</si>
  <si>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</si>
  <si>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</si>
  <si>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</si>
  <si>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</si>
  <si>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</si>
  <si>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</si>
  <si>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</si>
  <si>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</si>
  <si>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</si>
  <si>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</si>
  <si>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</si>
  <si>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</si>
  <si>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</si>
  <si>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</si>
  <si>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</si>
  <si>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</si>
  <si>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</si>
  <si>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</si>
  <si>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</si>
  <si>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</si>
  <si>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</si>
  <si>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</si>
  <si>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</si>
  <si>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</si>
  <si>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</si>
  <si>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</si>
  <si>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</si>
  <si>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</si>
  <si>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</si>
  <si>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</si>
  <si>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</si>
  <si>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</si>
  <si>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</si>
  <si>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</si>
  <si>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</si>
  <si>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</si>
  <si>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</si>
  <si>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</si>
  <si>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</si>
  <si>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</si>
  <si>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</si>
  <si>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</si>
  <si>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</si>
  <si>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</si>
  <si>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</si>
  <si>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</si>
  <si>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</si>
  <si>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</si>
  <si>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</si>
  <si>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</si>
  <si>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</si>
  <si>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</si>
  <si>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</si>
  <si>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</si>
  <si>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</si>
  <si>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</si>
  <si>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</si>
  <si>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</si>
  <si>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</si>
  <si>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</si>
  <si>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</si>
  <si>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</si>
  <si>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</si>
  <si>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</si>
  <si>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</si>
  <si>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</si>
  <si>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</si>
  <si>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</si>
  <si>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</si>
  <si>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</si>
  <si>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</si>
  <si>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</si>
  <si>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</si>
  <si>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</si>
  <si>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</si>
  <si>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</si>
  <si>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</si>
  <si>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</si>
  <si>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</si>
  <si>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</si>
  <si>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</si>
  <si>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</si>
  <si>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</si>
  <si>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</si>
  <si>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</si>
  <si>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</si>
  <si>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</si>
  <si>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</si>
  <si>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</si>
  <si>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</si>
  <si>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</si>
  <si>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</si>
  <si>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</si>
  <si>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</si>
  <si>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</si>
  <si>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</si>
  <si>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</si>
  <si>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</si>
  <si>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</si>
  <si>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</si>
  <si>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</si>
  <si>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</si>
  <si>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</si>
  <si>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</si>
  <si>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</si>
  <si>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</si>
  <si>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</si>
  <si>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</si>
  <si>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</si>
  <si>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</si>
  <si>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</si>
  <si>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</si>
  <si>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</si>
  <si>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</si>
  <si>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</si>
  <si>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</si>
  <si>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</si>
  <si>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</si>
  <si>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</si>
  <si>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</si>
  <si>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</si>
  <si>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</si>
  <si>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</si>
  <si>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</si>
  <si>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</si>
  <si>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</si>
  <si>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</si>
  <si>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</si>
  <si>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</si>
  <si>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</si>
  <si>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</si>
  <si>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</si>
  <si>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</si>
  <si>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</si>
  <si>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</si>
  <si>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</si>
  <si>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</si>
  <si>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</si>
  <si>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</si>
  <si>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</si>
  <si>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</si>
  <si>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</si>
  <si>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</si>
  <si>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</si>
  <si>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</si>
  <si>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</si>
  <si>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</si>
  <si>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</si>
  <si>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</si>
  <si>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</si>
  <si>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</si>
  <si>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</si>
  <si>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</si>
  <si>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</si>
  <si>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</si>
  <si>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</si>
  <si>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</si>
  <si>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</si>
  <si>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</si>
  <si>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</si>
  <si>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</si>
  <si>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</si>
  <si>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</si>
  <si>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</si>
  <si>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</si>
  <si>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</si>
  <si>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</si>
  <si>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</si>
  <si>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</si>
  <si>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</si>
  <si>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</si>
  <si>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</si>
  <si>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</si>
  <si>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</si>
  <si>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</si>
  <si>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</si>
  <si>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</si>
  <si>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</si>
  <si>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</si>
  <si>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</si>
  <si>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</si>
  <si>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</si>
  <si>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</si>
  <si>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</si>
  <si>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</si>
  <si>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</si>
  <si>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</si>
  <si>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</si>
  <si>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</si>
  <si>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</si>
  <si>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</si>
  <si>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</si>
  <si>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</si>
  <si>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</si>
  <si>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</si>
  <si>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</si>
  <si>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</si>
  <si>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</si>
  <si>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</si>
  <si>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</si>
  <si>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</si>
  <si>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</si>
  <si>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</si>
  <si>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</si>
  <si>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</si>
  <si>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</si>
  <si>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</si>
  <si>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</si>
  <si>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</si>
  <si>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</si>
  <si>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</si>
  <si>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</si>
  <si>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</si>
  <si>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</si>
  <si>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</si>
  <si>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</si>
  <si>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</si>
  <si>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</si>
  <si>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</si>
  <si>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</si>
  <si>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</si>
  <si>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</si>
  <si>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</si>
  <si>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</si>
  <si>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</si>
  <si>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</si>
  <si>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</si>
  <si>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</si>
  <si>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</si>
  <si>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</si>
  <si>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</si>
  <si>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</si>
  <si>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</si>
  <si>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</si>
  <si>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</si>
  <si>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</si>
  <si>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</si>
  <si>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</si>
  <si>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</si>
  <si>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</si>
  <si>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</si>
  <si>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</si>
  <si>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</si>
  <si>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</si>
  <si>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</si>
  <si>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</si>
  <si>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</si>
  <si>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</si>
  <si>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</si>
  <si>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</si>
  <si>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</si>
  <si>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</si>
  <si>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</si>
  <si>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</si>
  <si>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</si>
  <si>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</si>
  <si>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</si>
  <si>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</si>
  <si>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</si>
  <si>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</si>
  <si>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</si>
  <si>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</si>
  <si>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</si>
  <si>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</si>
  <si>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</si>
  <si>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</si>
  <si>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</si>
  <si>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</si>
  <si>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</si>
  <si>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</si>
  <si>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</si>
  <si>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</si>
  <si>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</si>
  <si>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</si>
  <si>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</si>
  <si>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</si>
  <si>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</si>
  <si>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</si>
  <si>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</si>
  <si>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</si>
  <si>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</si>
  <si>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</si>
  <si>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</si>
  <si>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</si>
  <si>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</si>
  <si>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</si>
  <si>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</si>
  <si>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</si>
  <si>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</si>
  <si>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</si>
  <si>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</si>
  <si>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</si>
  <si>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</si>
  <si>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</si>
  <si>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</si>
  <si>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</si>
  <si>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</si>
  <si>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</si>
  <si>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</si>
  <si>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</si>
  <si>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</si>
  <si>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</si>
  <si>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</si>
  <si>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</si>
  <si>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</si>
  <si>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</si>
  <si>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</si>
  <si>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</si>
  <si>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</si>
  <si>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</si>
  <si>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</si>
  <si>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</si>
  <si>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</si>
  <si>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</si>
  <si>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</si>
  <si>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</si>
  <si>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</si>
  <si>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</si>
  <si>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</si>
  <si>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</si>
  <si>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</si>
  <si>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</si>
  <si>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</si>
  <si>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</si>
  <si>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</si>
  <si>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</si>
  <si>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</si>
  <si>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</si>
  <si>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</si>
  <si>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</si>
  <si>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</si>
  <si>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</si>
  <si>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</si>
  <si>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</si>
  <si>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</si>
  <si>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</si>
  <si>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</si>
  <si>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</si>
  <si>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</si>
  <si>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</si>
  <si>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</si>
  <si>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</si>
  <si>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</si>
  <si>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</si>
  <si>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</si>
  <si>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</si>
  <si>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</si>
  <si>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</si>
  <si>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</si>
  <si>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</si>
  <si>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</si>
  <si>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</si>
  <si>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</si>
  <si>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</si>
  <si>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</si>
  <si>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</si>
  <si>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</si>
  <si>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</si>
  <si>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</si>
  <si>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</si>
  <si>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</si>
  <si>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</si>
  <si>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</si>
  <si>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</si>
  <si>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</si>
  <si>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</si>
  <si>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</si>
  <si>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</si>
  <si>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</si>
  <si>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</si>
  <si>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</si>
  <si>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</si>
  <si>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</si>
  <si>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</si>
  <si>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</si>
  <si>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</si>
  <si>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</si>
  <si>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</si>
  <si>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</si>
  <si>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</si>
  <si>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</si>
  <si>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</si>
  <si>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</si>
  <si>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</si>
  <si>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</si>
  <si>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</si>
  <si>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</si>
  <si>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</si>
  <si>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</si>
  <si>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</si>
  <si>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</si>
  <si>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</si>
  <si>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</si>
  <si>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</si>
  <si>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</si>
  <si>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</si>
  <si>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</si>
  <si>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</si>
  <si>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</si>
  <si>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</si>
  <si>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</si>
  <si>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</si>
  <si>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</si>
  <si>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</si>
  <si>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</si>
  <si>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</si>
  <si>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</si>
  <si>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</si>
  <si>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</si>
  <si>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</si>
  <si>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</si>
  <si>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</si>
  <si>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</si>
  <si>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</si>
  <si>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</si>
  <si>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</si>
  <si>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</si>
  <si>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</si>
  <si>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</si>
  <si>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</si>
  <si>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</si>
  <si>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</si>
  <si>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</si>
  <si>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</si>
  <si>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</si>
  <si>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</si>
  <si>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</si>
  <si>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</si>
  <si>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</si>
  <si>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</si>
  <si>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</si>
  <si>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</si>
  <si>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</si>
  <si>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</si>
  <si>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</si>
  <si>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</si>
  <si>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</si>
  <si>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</si>
  <si>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</si>
  <si>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</si>
  <si>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</si>
  <si>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</si>
  <si>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</si>
  <si>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</si>
  <si>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</si>
  <si>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</si>
  <si>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</si>
  <si>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</si>
  <si>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</si>
  <si>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</si>
  <si>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</si>
  <si>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</si>
  <si>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</si>
  <si>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</si>
  <si>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</si>
  <si>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</si>
  <si>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</si>
  <si>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</si>
  <si>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</si>
  <si>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</si>
  <si>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</si>
  <si>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</si>
  <si>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</si>
  <si>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</si>
  <si>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</si>
  <si>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</si>
  <si>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</si>
  <si>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</si>
  <si>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</si>
  <si>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</si>
  <si>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</si>
  <si>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</si>
  <si>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</si>
  <si>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</si>
  <si>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</si>
  <si>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</si>
  <si>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</si>
  <si>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</si>
  <si>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</si>
  <si>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</si>
  <si>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</si>
  <si>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</si>
  <si>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</si>
  <si>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</si>
  <si>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</si>
  <si>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</si>
  <si>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</si>
  <si>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</si>
  <si>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</si>
  <si>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</si>
  <si>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</si>
  <si>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</si>
  <si>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</si>
  <si>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</si>
  <si>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</si>
  <si>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</si>
  <si>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</si>
  <si>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</si>
  <si>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</si>
  <si>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</si>
  <si>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</si>
  <si>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</si>
  <si>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</si>
  <si>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</si>
  <si>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</si>
  <si>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</si>
  <si>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</si>
  <si>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</si>
  <si>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</si>
  <si>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</si>
  <si>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</si>
  <si>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</si>
  <si>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</si>
  <si>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</si>
  <si>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</si>
  <si>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</si>
  <si>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</si>
  <si>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</si>
  <si>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</si>
  <si>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</si>
  <si>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</si>
  <si>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</si>
  <si>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</si>
  <si>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</si>
  <si>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</si>
  <si>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</si>
  <si>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</si>
  <si>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</si>
  <si>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</si>
  <si>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</si>
  <si>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</si>
  <si>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</si>
  <si>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</si>
  <si>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</si>
  <si>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</si>
  <si>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</si>
  <si>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</si>
  <si>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</si>
  <si>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</si>
  <si>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</si>
  <si>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</si>
  <si>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</si>
  <si>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</si>
  <si>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</si>
  <si>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</si>
  <si>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</si>
  <si>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</si>
  <si>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</si>
  <si>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</si>
  <si>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</si>
  <si>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</si>
  <si>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</si>
  <si>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</si>
  <si>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</si>
  <si>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</si>
  <si>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</si>
  <si>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</si>
  <si>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</si>
  <si>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</si>
  <si>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</si>
  <si>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</si>
  <si>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</si>
  <si>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</si>
  <si>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</si>
  <si>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</si>
  <si>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</si>
  <si>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</si>
  <si>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</si>
  <si>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</si>
  <si>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</si>
  <si>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</si>
  <si>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</si>
  <si>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</si>
  <si>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</si>
  <si>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</si>
  <si>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</si>
  <si>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</si>
  <si>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</si>
  <si>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</si>
  <si>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</si>
  <si>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</si>
  <si>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</si>
  <si>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</si>
  <si>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</si>
  <si>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</si>
  <si>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</si>
  <si>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</si>
  <si>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</si>
  <si>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</si>
  <si>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</si>
  <si>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</si>
  <si>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</si>
  <si>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</si>
  <si>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</si>
  <si>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</si>
  <si>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</si>
  <si>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</si>
  <si>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</si>
  <si>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</si>
  <si>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</si>
  <si>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</si>
  <si>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</si>
  <si>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</si>
  <si>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</si>
  <si>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</si>
  <si>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</si>
  <si>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</si>
  <si>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</si>
  <si>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</si>
  <si>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</si>
  <si>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</si>
  <si>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</si>
  <si>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</si>
  <si>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</si>
  <si>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</si>
  <si>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</si>
  <si>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</si>
  <si>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</si>
  <si>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</si>
  <si>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</si>
  <si>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</si>
  <si>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</si>
  <si>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</si>
  <si>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</si>
  <si>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</si>
  <si>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</si>
  <si>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</si>
  <si>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</si>
  <si>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</si>
  <si>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</si>
  <si>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</si>
  <si>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</si>
  <si>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</si>
  <si>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</si>
  <si>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</si>
  <si>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</si>
  <si>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</si>
  <si>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</si>
  <si>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</si>
  <si>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</si>
  <si>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</si>
  <si>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</si>
  <si>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</si>
  <si>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</si>
  <si>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</si>
  <si>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</si>
  <si>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</si>
  <si>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</si>
  <si>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</si>
  <si>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</si>
  <si>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</si>
  <si>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</si>
  <si>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</si>
  <si>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</si>
  <si>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</si>
  <si>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</si>
  <si>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</si>
  <si>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</si>
  <si>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</si>
  <si>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</si>
  <si>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</si>
  <si>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</si>
  <si>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</si>
  <si>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</si>
  <si>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</si>
  <si>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</si>
  <si>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</si>
  <si>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</si>
  <si>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</si>
  <si>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</si>
  <si>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</si>
  <si>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</si>
  <si>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</si>
  <si>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</si>
  <si>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</si>
  <si>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</si>
  <si>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</si>
  <si>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</si>
  <si>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</si>
  <si>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</si>
  <si>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</si>
  <si>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</si>
  <si>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</si>
  <si>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</si>
  <si>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</si>
  <si>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</si>
  <si>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</si>
  <si>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</si>
  <si>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</si>
  <si>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</si>
  <si>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</si>
  <si>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</si>
  <si>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</si>
  <si>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</si>
  <si>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</si>
  <si>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</si>
  <si>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</si>
  <si>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</si>
  <si>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</si>
  <si>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</si>
  <si>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</si>
  <si>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</si>
  <si>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</si>
  <si>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</si>
  <si>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</si>
  <si>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</si>
  <si>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</si>
  <si>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</si>
  <si>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</si>
  <si>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</si>
  <si>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</si>
  <si>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</si>
  <si>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</si>
  <si>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</si>
  <si>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</si>
  <si>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</si>
  <si>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</si>
  <si>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</si>
  <si>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</si>
  <si>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</si>
  <si>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</si>
  <si>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</si>
  <si>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</si>
  <si>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</si>
  <si>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</si>
  <si>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</si>
  <si>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</si>
  <si>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</si>
  <si>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</si>
  <si>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</si>
  <si>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</si>
  <si>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</si>
  <si>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</si>
  <si>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</si>
  <si>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</si>
  <si>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</si>
  <si>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</si>
  <si>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</si>
  <si>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</si>
  <si>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</si>
  <si>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</si>
  <si>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</si>
  <si>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</si>
  <si>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</si>
  <si>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</si>
  <si>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</si>
  <si>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</si>
  <si>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</si>
  <si>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</si>
  <si>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</si>
  <si>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</si>
  <si>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</si>
  <si>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</si>
  <si>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</si>
  <si>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</si>
  <si>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</si>
  <si>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</si>
  <si>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</si>
  <si>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</si>
  <si>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</si>
  <si>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</si>
  <si>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</si>
  <si>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</si>
  <si>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</si>
  <si>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</si>
  <si>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</si>
  <si>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</si>
  <si>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</si>
  <si>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</si>
  <si>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</si>
  <si>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</si>
  <si>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</si>
  <si>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</si>
  <si>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</si>
  <si>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</si>
  <si>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</si>
  <si>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</si>
  <si>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</si>
  <si>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</si>
  <si>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</si>
  <si>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</si>
  <si>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</si>
  <si>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</si>
  <si>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</si>
  <si>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</si>
  <si>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</si>
  <si>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</si>
  <si>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</si>
  <si>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</si>
  <si>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</si>
  <si>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</si>
  <si>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</si>
  <si>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</si>
  <si>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</si>
  <si>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</si>
  <si>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</si>
  <si>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</si>
  <si>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</si>
  <si>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</si>
  <si>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</si>
  <si>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</si>
  <si>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</si>
  <si>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</si>
  <si>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</si>
  <si>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</si>
  <si>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</si>
  <si>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</si>
  <si>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</si>
  <si>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</si>
  <si>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</si>
  <si>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</si>
  <si>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</si>
  <si>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</si>
  <si>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</si>
  <si>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</si>
  <si>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</si>
  <si>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</si>
  <si>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</si>
  <si>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</si>
  <si>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</si>
  <si>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</si>
  <si>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</si>
  <si>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</si>
  <si>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</si>
  <si>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</si>
  <si>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</si>
  <si>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</si>
  <si>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</si>
  <si>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</si>
  <si>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</si>
  <si>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</si>
  <si>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</si>
  <si>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</si>
  <si>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</si>
  <si>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</si>
  <si>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</si>
  <si>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</si>
  <si>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</si>
  <si>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</si>
  <si>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</si>
  <si>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</si>
  <si>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</si>
  <si>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</si>
  <si>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</si>
  <si>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</si>
  <si>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</si>
  <si>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</si>
  <si>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</si>
  <si>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</si>
  <si>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</si>
  <si>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</si>
  <si>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</si>
  <si>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</si>
  <si>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</si>
  <si>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</si>
  <si>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</si>
  <si>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</si>
  <si>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</si>
  <si>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</si>
  <si>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</si>
  <si>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</si>
  <si>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</si>
  <si>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</si>
  <si>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</si>
  <si>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</si>
  <si>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</si>
  <si>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</si>
  <si>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</si>
  <si>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</si>
  <si>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</si>
  <si>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</si>
  <si>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</si>
  <si>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</si>
  <si>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</si>
  <si>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</si>
  <si>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</si>
  <si>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</si>
  <si>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</si>
  <si>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</si>
  <si>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</si>
  <si>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</si>
  <si>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</si>
  <si>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</si>
  <si>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</si>
  <si>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</si>
  <si>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</si>
  <si>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</si>
  <si>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</si>
  <si>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</si>
  <si>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</si>
  <si>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</si>
  <si>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</si>
  <si>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</si>
  <si>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</si>
  <si>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</si>
  <si>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</si>
  <si>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</si>
  <si>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</si>
  <si>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</si>
  <si>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</si>
  <si>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</si>
  <si>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</si>
  <si>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</si>
  <si>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</si>
  <si>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</si>
  <si>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</si>
  <si>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</si>
  <si>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</si>
  <si>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</si>
  <si>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</si>
  <si>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</si>
  <si>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</si>
  <si>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</si>
  <si>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</si>
  <si>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</si>
  <si>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</si>
  <si>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</si>
  <si>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</si>
  <si>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</si>
  <si>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</si>
  <si>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</si>
  <si>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</si>
  <si>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</si>
  <si>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</si>
  <si>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</si>
  <si>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</si>
  <si>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</si>
  <si>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</si>
  <si>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</si>
  <si>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</si>
  <si>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</si>
  <si>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</si>
  <si>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</si>
  <si>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</si>
  <si>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</si>
  <si>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</si>
  <si>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</si>
  <si>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</si>
  <si>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</si>
  <si>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</si>
  <si>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</si>
  <si>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</si>
  <si>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</si>
  <si>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</si>
  <si>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</si>
  <si>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</si>
  <si>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</si>
  <si>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</si>
  <si>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</si>
  <si>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</si>
  <si>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</si>
  <si>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</si>
  <si>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</si>
  <si>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</si>
  <si>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</si>
  <si>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</si>
  <si>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</si>
  <si>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</si>
  <si>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</si>
  <si>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</si>
  <si>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</si>
  <si>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</si>
  <si>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</si>
  <si>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</si>
  <si>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</si>
  <si>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</si>
  <si>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</si>
  <si>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</si>
  <si>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</si>
  <si>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</si>
  <si>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</si>
  <si>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</si>
  <si>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</si>
  <si>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</si>
  <si>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</si>
  <si>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</si>
  <si>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</si>
  <si>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</si>
  <si>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</si>
  <si>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</si>
  <si>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</si>
  <si>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</si>
  <si>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</si>
  <si>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</si>
  <si>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</si>
  <si>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</si>
  <si>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</si>
  <si>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</si>
  <si>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</si>
  <si>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</si>
  <si>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</si>
  <si>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</si>
  <si>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</si>
  <si>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</si>
  <si>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</si>
  <si>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</si>
  <si>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</si>
  <si>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</si>
  <si>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</si>
  <si>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</si>
  <si>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</si>
  <si>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</si>
  <si>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</si>
  <si>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</si>
  <si>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</si>
  <si>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</si>
  <si>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</si>
  <si>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</si>
  <si>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</si>
  <si>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</si>
  <si>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</si>
  <si>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</si>
  <si>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</si>
  <si>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</si>
  <si>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</si>
  <si>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</si>
  <si>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</si>
  <si>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</si>
  <si>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</si>
  <si>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</si>
  <si>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</si>
  <si>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</si>
  <si>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</si>
  <si>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</si>
  <si>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</si>
  <si>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</si>
  <si>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</si>
  <si>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</si>
  <si>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</si>
  <si>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</si>
  <si>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</si>
  <si>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</si>
  <si>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</si>
  <si>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</si>
  <si>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</si>
  <si>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</si>
  <si>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</si>
  <si>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</si>
  <si>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</si>
  <si>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</si>
  <si>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</si>
  <si>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</si>
  <si>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</si>
  <si>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</si>
  <si>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</si>
  <si>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</si>
  <si>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</si>
  <si>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</si>
  <si>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</si>
  <si>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</si>
  <si>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</si>
  <si>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</si>
  <si>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</si>
  <si>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</si>
  <si>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</si>
  <si>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</si>
  <si>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</si>
  <si>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</si>
  <si>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</si>
  <si>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</si>
  <si>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</si>
  <si>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</si>
  <si>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</si>
  <si>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</si>
  <si>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</si>
  <si>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</si>
  <si>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</si>
  <si>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</si>
  <si>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</si>
  <si>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</si>
  <si>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</si>
  <si>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</si>
  <si>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</si>
  <si>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</si>
  <si>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</si>
  <si>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</si>
  <si>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</si>
  <si>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</si>
  <si>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</si>
  <si>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</si>
  <si>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</si>
  <si>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</si>
  <si>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</si>
  <si>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</si>
  <si>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</si>
  <si>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</si>
  <si>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</si>
  <si>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</si>
  <si>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</si>
  <si>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</si>
  <si>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</si>
  <si>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</si>
  <si>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</si>
  <si>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</si>
  <si>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</si>
  <si>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</si>
  <si>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</si>
  <si>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</si>
  <si>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</si>
  <si>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</si>
  <si>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</si>
  <si>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</si>
  <si>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</si>
  <si>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</si>
  <si>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</si>
  <si>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</si>
  <si>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</si>
  <si>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</si>
  <si>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</si>
  <si>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</si>
  <si>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</si>
  <si>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</si>
  <si>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</si>
  <si>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</si>
  <si>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</si>
  <si>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</si>
  <si>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</si>
  <si>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</si>
  <si>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</si>
  <si>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</si>
  <si>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</si>
  <si>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</si>
  <si>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</si>
  <si>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</si>
  <si>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</si>
  <si>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</si>
  <si>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</si>
  <si>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</si>
  <si>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</si>
  <si>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</si>
  <si>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</si>
  <si>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</si>
  <si>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</si>
  <si>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</si>
  <si>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</si>
  <si>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</si>
  <si>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</si>
  <si>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</si>
  <si>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</si>
  <si>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</si>
  <si>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</si>
  <si>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</si>
  <si>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</si>
  <si>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</si>
  <si>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</si>
  <si>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</si>
  <si>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</si>
  <si>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</si>
  <si>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</si>
  <si>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</si>
  <si>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</si>
  <si>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</si>
  <si>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</si>
  <si>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</si>
  <si>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</si>
  <si>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</si>
  <si>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</si>
  <si>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</si>
  <si>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</si>
  <si>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</si>
  <si>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</si>
  <si>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</si>
  <si>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</si>
  <si>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</si>
  <si>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</si>
  <si>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</si>
  <si>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</si>
  <si>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</si>
  <si>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</si>
  <si>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</si>
  <si>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</si>
  <si>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</si>
  <si>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</si>
  <si>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</si>
  <si>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</si>
  <si>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</si>
  <si>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</si>
  <si>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</si>
  <si>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</si>
  <si>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</si>
  <si>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</si>
  <si>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</si>
  <si>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</si>
  <si>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</si>
  <si>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</si>
  <si>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</si>
  <si>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</si>
  <si>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</si>
  <si>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</si>
  <si>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</si>
  <si>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</si>
  <si>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</si>
  <si>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</si>
  <si>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</si>
  <si>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</si>
  <si>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</si>
  <si>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</si>
  <si>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</si>
  <si>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</si>
  <si>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</si>
  <si>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</si>
  <si>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</si>
  <si>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</si>
  <si>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</si>
  <si>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</si>
  <si>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</si>
  <si>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</si>
  <si>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</si>
  <si>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</si>
  <si>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</si>
  <si>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</si>
  <si>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</si>
  <si>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</si>
  <si>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</si>
  <si>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</si>
  <si>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</si>
  <si>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</si>
  <si>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</si>
  <si>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</si>
  <si>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</si>
  <si>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</si>
  <si>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</si>
  <si>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</si>
  <si>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</si>
  <si>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</si>
  <si>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</si>
  <si>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</si>
  <si>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</si>
  <si>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</si>
  <si>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</si>
  <si>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</si>
  <si>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</si>
  <si>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</si>
  <si>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</si>
  <si>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</si>
  <si>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</si>
  <si>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</si>
  <si>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</si>
  <si>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</si>
  <si>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</si>
  <si>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</si>
  <si>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</si>
  <si>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</si>
  <si>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</si>
  <si>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</si>
  <si>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</si>
  <si>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</si>
  <si>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</si>
  <si>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</si>
  <si>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</si>
  <si>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</si>
  <si>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</si>
  <si>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</si>
  <si>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</si>
  <si>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</si>
  <si>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</si>
  <si>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</si>
  <si>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</si>
  <si>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</si>
  <si>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</si>
  <si>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</si>
  <si>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</si>
  <si>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</si>
  <si>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</si>
  <si>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</si>
  <si>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</si>
  <si>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</si>
  <si>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</si>
  <si>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</si>
  <si>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</si>
  <si>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</si>
  <si>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</si>
  <si>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</si>
  <si>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</si>
  <si>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</si>
  <si>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</si>
  <si>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</si>
  <si>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</si>
  <si>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</si>
  <si>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</si>
  <si>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</si>
  <si>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</si>
  <si>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</si>
  <si>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</si>
  <si>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</si>
  <si>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</si>
  <si>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</si>
  <si>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</si>
  <si>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</si>
  <si>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</si>
  <si>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</si>
  <si>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</si>
  <si>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</si>
  <si>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</si>
  <si>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</si>
  <si>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</si>
  <si>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</si>
  <si>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</si>
  <si>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</si>
  <si>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</si>
  <si>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</si>
  <si>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</si>
  <si>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</si>
  <si>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</si>
  <si>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</si>
  <si>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</si>
  <si>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</si>
  <si>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</si>
  <si>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</si>
  <si>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</si>
  <si>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</si>
  <si>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</si>
  <si>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</si>
  <si>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</si>
  <si>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</si>
  <si>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</si>
  <si>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</si>
  <si>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</si>
  <si>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</si>
  <si>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</si>
  <si>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</si>
  <si>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</si>
  <si>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</si>
  <si>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</si>
  <si>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</si>
  <si>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</si>
  <si>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</si>
  <si>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</si>
  <si>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</si>
  <si>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</si>
  <si>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</si>
  <si>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</si>
  <si>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</si>
  <si>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</si>
  <si>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</si>
  <si>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</si>
  <si>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</si>
  <si>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</si>
  <si>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</si>
  <si>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</si>
  <si>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</si>
  <si>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</si>
  <si>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</si>
  <si>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</si>
  <si>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</si>
  <si>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</si>
  <si>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</si>
  <si>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</si>
  <si>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</si>
  <si>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</si>
  <si>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</si>
  <si>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</si>
  <si>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</si>
  <si>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</si>
  <si>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</si>
  <si>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</si>
  <si>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</si>
  <si>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</si>
  <si>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</si>
  <si>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</si>
  <si>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</si>
  <si>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</si>
  <si>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</si>
  <si>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</si>
  <si>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</si>
  <si>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</si>
  <si>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</si>
  <si>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</si>
  <si>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</si>
  <si>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</si>
  <si>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</si>
  <si>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</si>
  <si>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</si>
  <si>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</si>
  <si>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</si>
  <si>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</si>
  <si>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</si>
  <si>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</si>
  <si>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</si>
  <si>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</si>
  <si>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</si>
  <si>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</si>
  <si>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</si>
  <si>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</si>
  <si>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</si>
  <si>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</si>
  <si>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</si>
  <si>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</si>
  <si>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</si>
  <si>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</si>
  <si>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</si>
  <si>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</si>
  <si>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</si>
  <si>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</si>
  <si>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</si>
  <si>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</si>
  <si>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</si>
  <si>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</si>
  <si>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</si>
  <si>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</si>
  <si>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</si>
  <si>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</si>
  <si>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</si>
  <si>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</si>
  <si>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</si>
  <si>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</si>
  <si>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</si>
  <si>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</si>
  <si>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</si>
  <si>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</si>
  <si>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</si>
  <si>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</si>
  <si>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</si>
  <si>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</si>
  <si>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</si>
  <si>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</si>
  <si>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</si>
  <si>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</si>
  <si>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</si>
  <si>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</si>
  <si>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</si>
  <si>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</si>
  <si>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</si>
  <si>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</si>
  <si>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</si>
  <si>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</si>
  <si>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</si>
  <si>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</si>
  <si>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</si>
  <si>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</si>
  <si>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</si>
  <si>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</si>
  <si>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</si>
  <si>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</si>
  <si>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</si>
  <si>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</si>
  <si>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</si>
  <si>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</si>
  <si>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</si>
  <si>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</si>
  <si>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</si>
  <si>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</si>
  <si>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</si>
  <si>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</si>
  <si>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</si>
  <si>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</si>
  <si>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</si>
  <si>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</si>
  <si>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</si>
  <si>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</si>
  <si>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</si>
  <si>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</si>
  <si>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</si>
  <si>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</si>
  <si>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</si>
  <si>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</si>
  <si>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</si>
  <si>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</si>
  <si>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</si>
  <si>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</si>
  <si>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</si>
  <si>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</si>
  <si>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</si>
  <si>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</si>
  <si>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</si>
  <si>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</si>
  <si>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</si>
  <si>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</si>
  <si>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</si>
  <si>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</si>
  <si>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</si>
  <si>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</si>
  <si>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</si>
  <si>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</si>
  <si>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</si>
  <si>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</si>
  <si>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</si>
  <si>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</si>
  <si>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</si>
  <si>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</si>
  <si>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</si>
  <si>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</si>
  <si>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</si>
  <si>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</si>
  <si>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</si>
  <si>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</si>
  <si>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</si>
  <si>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</si>
  <si>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</si>
  <si>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</si>
  <si>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</si>
  <si>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</si>
  <si>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</si>
  <si>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</si>
  <si>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</si>
  <si>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</si>
  <si>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</si>
  <si>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</si>
  <si>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</si>
  <si>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</si>
  <si>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</si>
  <si>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</si>
  <si>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</si>
  <si>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</si>
  <si>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</si>
  <si>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</si>
  <si>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</si>
  <si>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</si>
  <si>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</si>
  <si>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</si>
  <si>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</si>
  <si>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</si>
  <si>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</si>
  <si>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</si>
  <si>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</si>
  <si>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</si>
  <si>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</si>
  <si>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</si>
  <si>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</si>
  <si>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</si>
  <si>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</si>
  <si>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</si>
  <si>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</si>
  <si>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</si>
  <si>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</si>
  <si>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</si>
  <si>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</si>
  <si>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</si>
  <si>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</si>
  <si>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</si>
  <si>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</si>
  <si>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</si>
  <si>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</si>
  <si>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</si>
  <si>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</si>
  <si>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</si>
  <si>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</si>
  <si>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</si>
  <si>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</si>
  <si>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</si>
  <si>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</si>
  <si>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</si>
  <si>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</si>
  <si>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</si>
  <si>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</si>
  <si>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</si>
  <si>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</si>
  <si>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</si>
  <si>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</si>
  <si>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</si>
  <si>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</si>
  <si>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</si>
  <si>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</si>
  <si>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</si>
  <si>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</si>
  <si>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</si>
  <si>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</si>
  <si>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</si>
  <si>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</si>
  <si>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</si>
  <si>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</si>
  <si>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</si>
  <si>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</si>
  <si>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</si>
  <si>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</si>
  <si>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</si>
  <si>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</si>
  <si>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</si>
  <si>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</si>
  <si>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</si>
  <si>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</si>
  <si>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</si>
  <si>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</si>
  <si>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</si>
  <si>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</si>
  <si>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</si>
  <si>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</si>
  <si>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</si>
  <si>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</si>
  <si>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</si>
  <si>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</si>
  <si>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</si>
  <si>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</si>
  <si>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</si>
  <si>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</si>
  <si>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</si>
  <si>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</si>
  <si>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</si>
  <si>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</si>
  <si>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</si>
  <si>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</si>
  <si>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</si>
  <si>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</si>
  <si>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</si>
  <si>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</si>
  <si>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</si>
  <si>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</si>
  <si>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</si>
  <si>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</si>
  <si>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</si>
  <si>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</si>
  <si>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</si>
  <si>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</si>
  <si>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</si>
  <si>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</si>
  <si>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</si>
  <si>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</si>
  <si>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</si>
  <si>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</si>
  <si>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</si>
  <si>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</si>
  <si>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</si>
  <si>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</si>
  <si>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</si>
  <si>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</si>
  <si>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</si>
  <si>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</si>
  <si>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</si>
  <si>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</si>
  <si>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</si>
  <si>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</si>
  <si>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</si>
  <si>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</si>
  <si>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</si>
  <si>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</si>
  <si>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</si>
  <si>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</si>
  <si>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</si>
  <si>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</si>
  <si>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</si>
  <si>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</si>
  <si>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</si>
  <si>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</si>
  <si>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</si>
  <si>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</si>
  <si>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</si>
  <si>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</si>
  <si>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</si>
  <si>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</si>
  <si>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</si>
  <si>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</si>
  <si>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</si>
  <si>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</si>
  <si>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</si>
  <si>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</si>
  <si>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</si>
  <si>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</si>
  <si>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</si>
  <si>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</si>
  <si>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</si>
  <si>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</si>
  <si>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</si>
  <si>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</si>
  <si>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</si>
  <si>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</si>
  <si>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</si>
  <si>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</si>
  <si>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</si>
  <si>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</si>
  <si>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</si>
  <si>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</si>
  <si>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</si>
  <si>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</si>
  <si>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</si>
  <si>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</si>
  <si>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</si>
  <si>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</si>
  <si>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</si>
  <si>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</si>
  <si>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</si>
  <si>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</si>
  <si>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</si>
  <si>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</si>
  <si>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</si>
  <si>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</si>
  <si>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</si>
  <si>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</si>
  <si>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</si>
  <si>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</si>
  <si>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</si>
  <si>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</si>
  <si>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</si>
  <si>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</si>
  <si>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</si>
  <si>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</si>
  <si>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</si>
  <si>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</si>
  <si>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</si>
  <si>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</si>
  <si>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</si>
  <si>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</si>
  <si>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</si>
  <si>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</si>
  <si>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</si>
  <si>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</si>
  <si>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</si>
  <si>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</si>
  <si>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</si>
  <si>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</si>
  <si>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</si>
  <si>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</si>
  <si>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</si>
  <si>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</si>
  <si>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</si>
  <si>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</si>
  <si>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</si>
  <si>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</si>
  <si>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</si>
  <si>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</si>
  <si>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</si>
  <si>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</si>
  <si>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</si>
  <si>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</si>
  <si>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</si>
  <si>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</si>
  <si>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</si>
  <si>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</si>
  <si>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</si>
  <si>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</si>
  <si>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</si>
  <si>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</si>
  <si>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</si>
  <si>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</si>
  <si>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</si>
  <si>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</si>
  <si>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</si>
  <si>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</si>
  <si>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</si>
  <si>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</si>
  <si>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</si>
  <si>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</si>
  <si>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</si>
  <si>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</si>
  <si>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</si>
  <si>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</si>
  <si>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</si>
  <si>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</si>
  <si>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</si>
  <si>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</si>
  <si>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</si>
  <si>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</si>
  <si>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</si>
  <si>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</si>
  <si>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</si>
  <si>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</si>
  <si>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</si>
  <si>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</si>
  <si>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</si>
  <si>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</si>
  <si>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</si>
  <si>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</si>
  <si>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</si>
  <si>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</si>
  <si>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</si>
  <si>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</si>
  <si>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</si>
  <si>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</si>
  <si>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</si>
  <si>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</si>
  <si>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</si>
  <si>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</si>
  <si>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</si>
  <si>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</si>
  <si>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</si>
  <si>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</si>
  <si>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</si>
  <si>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</si>
  <si>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</si>
  <si>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</si>
  <si>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</si>
  <si>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</si>
  <si>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</si>
  <si>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</si>
  <si>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</si>
  <si>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</si>
  <si>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</si>
  <si>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</si>
  <si>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</si>
  <si>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</si>
  <si>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</si>
  <si>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</si>
  <si>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</si>
  <si>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</si>
  <si>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</si>
  <si>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</si>
  <si>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</si>
  <si>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</si>
  <si>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</si>
  <si>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</si>
  <si>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</si>
  <si>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</si>
  <si>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</si>
  <si>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</si>
  <si>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</si>
  <si>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</si>
  <si>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</si>
  <si>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</si>
  <si>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</si>
  <si>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</si>
  <si>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</si>
  <si>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</si>
  <si>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</si>
  <si>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</si>
  <si>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</si>
  <si>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</si>
  <si>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</si>
  <si>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</si>
  <si>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</si>
  <si>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</si>
  <si>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</si>
  <si>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</si>
  <si>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</si>
  <si>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</si>
  <si>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</si>
  <si>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</si>
  <si>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</si>
  <si>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</si>
  <si>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</si>
  <si>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</si>
  <si>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</si>
  <si>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</si>
  <si>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</si>
  <si>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</si>
  <si>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</si>
  <si>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</si>
  <si>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</si>
  <si>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</si>
  <si>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</si>
  <si>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</si>
  <si>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</si>
  <si>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</si>
  <si>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</si>
  <si>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</si>
  <si>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</si>
  <si>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</si>
  <si>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</si>
  <si>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</si>
  <si>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</si>
  <si>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</si>
  <si>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</si>
  <si>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</si>
  <si>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</si>
  <si>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</si>
  <si>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</si>
  <si>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</si>
  <si>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</si>
  <si>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</si>
  <si>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</si>
  <si>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</si>
  <si>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</si>
  <si>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</si>
  <si>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</si>
  <si>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</si>
  <si>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</si>
  <si>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</si>
  <si>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</si>
  <si>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</si>
  <si>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</si>
  <si>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</si>
  <si>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</si>
  <si>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</si>
  <si>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</si>
  <si>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</si>
  <si>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</si>
  <si>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</si>
  <si>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</si>
  <si>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</si>
  <si>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</si>
  <si>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</si>
  <si>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</si>
  <si>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</si>
  <si>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</si>
  <si>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</si>
  <si>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</si>
  <si>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</si>
  <si>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</si>
  <si>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</si>
  <si>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</si>
  <si>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</si>
  <si>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</si>
  <si>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</si>
  <si>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</si>
  <si>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</si>
  <si>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</si>
  <si>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</si>
  <si>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</si>
  <si>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</si>
  <si>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</si>
  <si>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</si>
  <si>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</si>
  <si>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</si>
  <si>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</si>
  <si>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</si>
  <si>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</si>
  <si>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</si>
  <si>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</si>
  <si>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</si>
  <si>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</si>
  <si>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</si>
  <si>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</si>
  <si>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</si>
  <si>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</si>
  <si>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</si>
  <si>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</si>
  <si>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</si>
  <si>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</si>
  <si>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</si>
  <si>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</si>
  <si>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</si>
  <si>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</si>
  <si>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</si>
  <si>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</si>
  <si>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</si>
  <si>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</si>
  <si>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</si>
  <si>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</si>
  <si>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</si>
  <si>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</si>
  <si>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</si>
  <si>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</si>
  <si>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</si>
  <si>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</si>
  <si>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</si>
  <si>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</si>
  <si>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</si>
  <si>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</si>
  <si>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</si>
  <si>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</si>
  <si>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</si>
  <si>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</si>
  <si>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</si>
  <si>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</si>
  <si>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</si>
  <si>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</si>
  <si>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</si>
  <si>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</si>
  <si>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</si>
  <si>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</si>
  <si>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</si>
  <si>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</si>
  <si>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</si>
  <si>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</si>
  <si>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</si>
  <si>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</si>
  <si>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</si>
  <si>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</si>
  <si>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</si>
  <si>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</si>
  <si>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</si>
  <si>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</si>
  <si>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</si>
  <si>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</si>
  <si>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</si>
  <si>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</si>
  <si>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</si>
  <si>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</si>
  <si>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</si>
  <si>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</si>
  <si>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</si>
  <si>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</si>
  <si>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</si>
  <si>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</si>
  <si>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</si>
  <si>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</si>
  <si>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</si>
  <si>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</si>
  <si>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</si>
  <si>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</si>
  <si>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</si>
  <si>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</si>
  <si>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</si>
  <si>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</si>
  <si>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</si>
  <si>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</si>
  <si>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</si>
  <si>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</si>
  <si>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</si>
  <si>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</si>
  <si>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</si>
  <si>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</si>
  <si>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</si>
  <si>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</si>
  <si>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</si>
  <si>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</si>
  <si>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</si>
  <si>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</si>
  <si>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</si>
  <si>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</si>
  <si>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</si>
  <si>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</si>
  <si>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</si>
  <si>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</si>
  <si>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</si>
  <si>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</si>
  <si>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</si>
  <si>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</si>
  <si>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</si>
  <si>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</si>
  <si>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</si>
  <si>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</si>
  <si>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</si>
  <si>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</si>
  <si>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</si>
  <si>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</si>
  <si>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</si>
  <si>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</si>
  <si>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</si>
  <si>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</si>
  <si>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</si>
  <si>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</si>
  <si>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</si>
  <si>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</si>
  <si>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</si>
  <si>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</si>
  <si>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</si>
  <si>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</si>
  <si>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</si>
  <si>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</si>
  <si>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</si>
  <si>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</si>
  <si>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</si>
  <si>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</si>
  <si>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</si>
  <si>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</si>
  <si>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</si>
  <si>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</si>
  <si>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</si>
  <si>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</si>
  <si>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</si>
  <si>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</si>
  <si>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</si>
  <si>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</si>
  <si>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</si>
  <si>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</si>
  <si>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</si>
  <si>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</si>
  <si>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</si>
  <si>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</si>
  <si>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</si>
  <si>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</si>
  <si>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</si>
  <si>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</si>
  <si>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</si>
  <si>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</si>
  <si>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</si>
  <si>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</si>
  <si>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</si>
  <si>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</si>
  <si>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</si>
  <si>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</si>
  <si>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</si>
  <si>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</si>
  <si>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</si>
  <si>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</si>
  <si>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</si>
  <si>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</si>
  <si>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</si>
  <si>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</si>
  <si>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</si>
  <si>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</si>
  <si>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</si>
  <si>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</si>
  <si>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</si>
  <si>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</si>
  <si>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</si>
  <si>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</si>
  <si>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</si>
  <si>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</si>
  <si>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</si>
  <si>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</si>
  <si>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</si>
  <si>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</si>
  <si>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</si>
  <si>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</si>
  <si>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</si>
  <si>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</si>
  <si>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</si>
  <si>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</si>
  <si>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</si>
  <si>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</si>
  <si>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</si>
  <si>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</si>
  <si>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</si>
  <si>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</si>
  <si>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</si>
  <si>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</si>
  <si>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</si>
  <si>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</si>
  <si>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</si>
  <si>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</si>
  <si>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</si>
  <si>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</si>
  <si>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</si>
  <si>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</si>
  <si>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</si>
  <si>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</si>
  <si>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</si>
  <si>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</si>
  <si>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</si>
  <si>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</si>
  <si>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</si>
  <si>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</si>
  <si>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</si>
  <si>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</si>
  <si>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</si>
  <si>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</si>
  <si>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</si>
  <si>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</si>
  <si>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</si>
  <si>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</si>
  <si>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</si>
  <si>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</si>
  <si>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</si>
  <si>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</si>
  <si>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</si>
  <si>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</si>
  <si>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</si>
  <si>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</si>
  <si>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</si>
  <si>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</si>
  <si>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</si>
  <si>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</si>
  <si>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</si>
  <si>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</si>
  <si>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</si>
  <si>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</si>
  <si>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</si>
  <si>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</si>
  <si>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</si>
  <si>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</si>
  <si>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</si>
  <si>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</si>
  <si>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</si>
  <si>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</si>
  <si>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</si>
  <si>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</si>
  <si>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</si>
  <si>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</si>
  <si>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</si>
  <si>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</si>
  <si>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</si>
  <si>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</si>
  <si>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</si>
  <si>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</si>
  <si>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</si>
  <si>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</si>
  <si>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</si>
  <si>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</si>
  <si>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</si>
  <si>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</si>
  <si>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</si>
  <si>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</si>
  <si>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</si>
  <si>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</si>
  <si>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</si>
  <si>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</si>
  <si>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</si>
  <si>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</si>
  <si>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</si>
  <si>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</si>
  <si>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</si>
  <si>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</si>
  <si>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</si>
  <si>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</si>
  <si>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</si>
  <si>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</si>
  <si>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</si>
  <si>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</si>
  <si>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</si>
  <si>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</si>
  <si>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</si>
  <si>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</si>
  <si>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</si>
  <si>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</si>
  <si>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</si>
  <si>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</si>
  <si>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</si>
  <si>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</si>
  <si>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</si>
  <si>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</si>
  <si>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</si>
  <si>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</si>
  <si>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</si>
  <si>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</si>
  <si>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</si>
  <si>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</si>
  <si>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</si>
  <si>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</si>
  <si>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</si>
  <si>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</si>
  <si>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</si>
  <si>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</si>
  <si>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</si>
  <si>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</si>
  <si>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</si>
  <si>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</si>
  <si>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</si>
  <si>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</si>
  <si>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</si>
  <si>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</si>
  <si>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</si>
  <si>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</si>
  <si>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</si>
  <si>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</si>
  <si>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</si>
  <si>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</si>
  <si>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</si>
  <si>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</si>
  <si>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</si>
  <si>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</si>
  <si>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</si>
  <si>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</si>
  <si>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</si>
  <si>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</si>
  <si>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</si>
  <si>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</si>
  <si>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</si>
  <si>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</si>
  <si>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</si>
  <si>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</si>
  <si>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</si>
  <si>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</si>
  <si>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</si>
  <si>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</si>
  <si>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</si>
  <si>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</si>
  <si>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</si>
  <si>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</si>
  <si>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</si>
  <si>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</si>
  <si>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</si>
  <si>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</si>
  <si>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</si>
  <si>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</si>
  <si>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</si>
  <si>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</si>
  <si>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</si>
  <si>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</si>
  <si>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</si>
  <si>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</si>
  <si>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</si>
  <si>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</si>
  <si>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</si>
  <si>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</si>
  <si>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</si>
  <si>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</si>
  <si>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</si>
  <si>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</si>
  <si>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</si>
  <si>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</si>
  <si>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</si>
  <si>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</si>
  <si>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</si>
  <si>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</si>
  <si>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</si>
  <si>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</si>
  <si>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</si>
  <si>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</si>
  <si>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</si>
  <si>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</si>
  <si>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</si>
  <si>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</si>
  <si>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</si>
  <si>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</si>
  <si>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</si>
  <si>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</si>
  <si>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</si>
  <si>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</si>
  <si>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</si>
  <si>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</si>
  <si>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</si>
  <si>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</si>
  <si>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</si>
  <si>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</si>
  <si>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</si>
  <si>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</si>
  <si>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</si>
  <si>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</si>
  <si>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</si>
  <si>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</si>
  <si>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</si>
  <si>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</si>
  <si>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</si>
  <si>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</si>
  <si>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</si>
  <si>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</si>
  <si>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</si>
  <si>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</si>
  <si>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</si>
  <si>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</si>
  <si>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</si>
  <si>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</si>
  <si>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</si>
  <si>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</si>
  <si>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</si>
  <si>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</si>
  <si>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</si>
  <si>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</si>
  <si>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</si>
  <si>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</si>
  <si>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</si>
  <si>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</si>
  <si>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</si>
  <si>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</si>
  <si>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</si>
  <si>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</si>
  <si>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</si>
  <si>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</si>
  <si>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</si>
  <si>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</si>
  <si>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</si>
  <si>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</si>
  <si>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</si>
  <si>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</si>
  <si>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</si>
  <si>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</si>
  <si>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</si>
  <si>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</si>
  <si>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</si>
  <si>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</si>
  <si>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</si>
  <si>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</si>
  <si>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</si>
  <si>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</si>
  <si>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</si>
  <si>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</si>
  <si>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</si>
  <si>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</si>
  <si>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</si>
  <si>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</si>
  <si>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</si>
  <si>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</si>
  <si>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</si>
  <si>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</si>
  <si>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</si>
  <si>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</si>
  <si>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</si>
  <si>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</si>
  <si>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</si>
  <si>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</si>
  <si>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</si>
  <si>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</si>
  <si>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</si>
  <si>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</si>
  <si>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</si>
  <si>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</si>
  <si>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</si>
  <si>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</si>
  <si>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</si>
  <si>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</si>
  <si>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</si>
  <si>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</si>
  <si>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</si>
  <si>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</si>
  <si>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</si>
  <si>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</si>
  <si>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</si>
  <si>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</si>
  <si>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</si>
  <si>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</si>
  <si>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</si>
  <si>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</si>
  <si>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</si>
  <si>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</si>
  <si>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</si>
  <si>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</si>
  <si>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</si>
  <si>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</si>
  <si>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</si>
  <si>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</si>
  <si>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</si>
  <si>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</si>
  <si>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</si>
  <si>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</si>
  <si>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</si>
  <si>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</si>
  <si>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</si>
  <si>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</si>
  <si>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</si>
  <si>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</si>
  <si>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</si>
  <si>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</si>
  <si>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</si>
  <si>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</si>
  <si>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</si>
  <si>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</si>
  <si>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</si>
  <si>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</si>
  <si>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</si>
  <si>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</si>
  <si>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</si>
  <si>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</si>
  <si>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</si>
  <si>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</si>
  <si>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</si>
  <si>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</si>
  <si>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</si>
  <si>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</si>
  <si>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</si>
  <si>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</si>
  <si>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</si>
  <si>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</si>
  <si>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</si>
  <si>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</si>
  <si>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</si>
  <si>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</si>
  <si>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</si>
  <si>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</si>
  <si>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</si>
  <si>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</si>
  <si>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</si>
  <si>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</si>
  <si>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</si>
  <si>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</si>
  <si>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</si>
  <si>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</si>
  <si>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</si>
  <si>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</si>
  <si>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</si>
  <si>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</si>
  <si>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</si>
  <si>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</si>
  <si>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</si>
  <si>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</si>
  <si>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</si>
  <si>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</si>
  <si>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</si>
  <si>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</si>
  <si>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</si>
  <si>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</si>
  <si>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</si>
  <si>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</si>
  <si>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</si>
  <si>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</si>
  <si>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</si>
  <si>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</si>
  <si>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</si>
  <si>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</si>
  <si>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</si>
  <si>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</si>
  <si>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</si>
  <si>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</si>
  <si>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</si>
  <si>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</si>
  <si>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</si>
  <si>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</si>
  <si>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</si>
  <si>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</si>
  <si>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</si>
  <si>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</si>
  <si>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</si>
  <si>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</si>
  <si>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</si>
  <si>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</si>
  <si>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</si>
  <si>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</si>
  <si>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</si>
  <si>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</si>
  <si>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</si>
  <si>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</si>
  <si>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</si>
  <si>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</si>
  <si>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</si>
  <si>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</si>
  <si>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</si>
  <si>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</si>
  <si>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</si>
  <si>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</si>
  <si>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</si>
  <si>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</si>
  <si>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</si>
  <si>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</si>
  <si>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</si>
  <si>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</si>
  <si>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</si>
  <si>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</si>
  <si>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</si>
  <si>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</si>
  <si>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</si>
  <si>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</si>
  <si>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</si>
  <si>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</si>
  <si>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</si>
  <si>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</si>
  <si>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</si>
  <si>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</si>
  <si>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</si>
  <si>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</si>
  <si>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</si>
  <si>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</si>
  <si>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</si>
  <si>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</si>
  <si>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</si>
  <si>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</si>
  <si>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</si>
  <si>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</si>
  <si>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</si>
  <si>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</si>
  <si>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</si>
  <si>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</si>
  <si>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</si>
  <si>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</si>
  <si>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</si>
  <si>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</si>
  <si>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</si>
  <si>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</si>
  <si>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</si>
  <si>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</si>
  <si>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</si>
  <si>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</si>
  <si>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</si>
  <si>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</si>
  <si>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</si>
  <si>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</si>
  <si>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</si>
  <si>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</si>
  <si>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</si>
  <si>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</si>
  <si>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</si>
  <si>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</si>
  <si>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</si>
  <si>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</si>
  <si>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</si>
  <si>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</si>
  <si>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</si>
  <si>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</si>
  <si>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</si>
  <si>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</si>
  <si>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</si>
  <si>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</si>
  <si>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</si>
  <si>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</si>
  <si>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</si>
  <si>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</si>
  <si>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</si>
  <si>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</si>
  <si>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</si>
  <si>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</si>
  <si>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</si>
  <si>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</si>
  <si>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</si>
  <si>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</si>
  <si>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</si>
  <si>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</si>
  <si>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</si>
  <si>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</si>
  <si>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</si>
  <si>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</si>
  <si>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</si>
  <si>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</si>
  <si>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</si>
  <si>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</si>
  <si>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</si>
  <si>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</si>
  <si>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</si>
  <si>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</si>
  <si>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</si>
  <si>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</si>
  <si>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</si>
  <si>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</si>
  <si>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</si>
  <si>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</si>
  <si>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</si>
  <si>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</si>
  <si>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</si>
  <si>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</si>
  <si>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</si>
  <si>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</si>
  <si>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</si>
  <si>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</si>
  <si>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</si>
  <si>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</si>
  <si>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</si>
  <si>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</si>
  <si>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</si>
  <si>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</si>
  <si>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</si>
  <si>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</si>
  <si>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</si>
  <si>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</si>
  <si>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</si>
  <si>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</si>
  <si>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</si>
  <si>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</si>
  <si>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</si>
  <si>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</si>
  <si>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</si>
  <si>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</si>
  <si>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</si>
  <si>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</si>
  <si>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</si>
  <si>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</si>
  <si>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</si>
  <si>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</si>
  <si>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</si>
  <si>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</si>
  <si>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</si>
  <si>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</si>
  <si>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</si>
  <si>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</si>
  <si>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</si>
  <si>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</si>
  <si>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</si>
  <si>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</si>
  <si>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</si>
  <si>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</si>
  <si>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</si>
  <si>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</si>
  <si>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</si>
  <si>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</si>
  <si>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</si>
  <si>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</si>
  <si>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</si>
  <si>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</si>
  <si>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</si>
  <si>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</si>
  <si>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</si>
  <si>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</si>
  <si>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</si>
  <si>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</si>
  <si>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</si>
  <si>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</si>
  <si>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</si>
  <si>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</si>
  <si>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</si>
  <si>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</si>
  <si>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</si>
  <si>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</si>
  <si>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</si>
  <si>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</si>
  <si>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</si>
  <si>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</si>
  <si>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</si>
  <si>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</si>
  <si>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</si>
  <si>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</si>
  <si>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</si>
  <si>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</si>
  <si>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</si>
  <si>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</si>
  <si>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</si>
  <si>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</si>
  <si>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</si>
  <si>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</si>
  <si>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</si>
  <si>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</si>
  <si>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</si>
  <si>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</si>
  <si>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</si>
  <si>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</si>
  <si>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</si>
  <si>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</si>
  <si>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</si>
  <si>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</si>
  <si>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</si>
  <si>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</si>
  <si>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</si>
  <si>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</si>
  <si>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</si>
  <si>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</si>
  <si>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</si>
  <si>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</si>
  <si>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</si>
  <si>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</si>
  <si>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</si>
  <si>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</si>
  <si>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</si>
  <si>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</si>
  <si>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</si>
  <si>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</si>
  <si>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</si>
  <si>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</si>
  <si>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</si>
  <si>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</si>
  <si>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</si>
  <si>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</si>
  <si>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</si>
  <si>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</si>
  <si>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</si>
  <si>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</si>
  <si>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</si>
  <si>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</si>
  <si>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</si>
  <si>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</si>
  <si>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</si>
  <si>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</si>
  <si>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</si>
  <si>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</si>
  <si>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</si>
  <si>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</si>
  <si>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</si>
  <si>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</si>
  <si>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</si>
  <si>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</si>
  <si>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</si>
  <si>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</si>
  <si>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</si>
  <si>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</si>
  <si>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</si>
  <si>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</si>
  <si>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</si>
  <si>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</si>
  <si>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</si>
  <si>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</si>
  <si>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</si>
  <si>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</si>
  <si>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</si>
  <si>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</si>
  <si>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</si>
  <si>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</si>
  <si>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</si>
  <si>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</si>
  <si>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</si>
  <si>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</si>
  <si>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</si>
  <si>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</si>
  <si>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</si>
  <si>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</si>
  <si>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</si>
  <si>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</si>
  <si>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</si>
  <si>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</si>
  <si>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</si>
  <si>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</si>
  <si>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</si>
  <si>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</si>
  <si>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</si>
  <si>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</si>
  <si>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</si>
  <si>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</si>
  <si>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</si>
  <si>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</si>
  <si>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</si>
  <si>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</si>
  <si>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</si>
  <si>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</si>
  <si>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</si>
  <si>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</si>
  <si>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</si>
  <si>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</si>
  <si>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</si>
  <si>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</si>
  <si>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</si>
  <si>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</si>
  <si>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</si>
  <si>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</si>
  <si>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</si>
  <si>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</si>
  <si>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</si>
  <si>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</si>
  <si>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</si>
  <si>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</si>
  <si>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</si>
  <si>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</si>
  <si>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</si>
  <si>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</si>
  <si>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</si>
  <si>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</si>
  <si>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</si>
  <si>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</si>
  <si>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</si>
  <si>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</si>
  <si>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</si>
  <si>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</si>
  <si>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</si>
  <si>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</si>
  <si>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</si>
  <si>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</si>
  <si>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</si>
  <si>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</si>
  <si>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</si>
  <si>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</si>
  <si>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</si>
  <si>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</si>
  <si>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</si>
  <si>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</si>
  <si>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</si>
  <si>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</si>
  <si>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</si>
  <si>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</si>
  <si>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</si>
  <si>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</si>
  <si>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</si>
  <si>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</si>
  <si>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</si>
  <si>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</si>
  <si>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</si>
  <si>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</si>
  <si>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</si>
  <si>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</si>
  <si>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</si>
  <si>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</si>
  <si>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</si>
  <si>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</si>
  <si>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</si>
  <si>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</si>
  <si>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</si>
  <si>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</si>
  <si>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</si>
  <si>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</si>
  <si>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</si>
  <si>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</si>
  <si>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</si>
  <si>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</si>
  <si>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</si>
  <si>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</si>
  <si>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</si>
  <si>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</si>
  <si>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</si>
  <si>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</si>
  <si>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</si>
  <si>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</si>
  <si>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</si>
  <si>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</si>
  <si>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</si>
  <si>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</si>
  <si>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</si>
  <si>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</si>
  <si>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</si>
  <si>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</si>
  <si>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</si>
  <si>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</si>
  <si>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</si>
  <si>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</si>
  <si>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</si>
  <si>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</si>
  <si>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</si>
  <si>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</si>
  <si>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</si>
  <si>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</si>
  <si>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</si>
  <si>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</si>
  <si>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</si>
  <si>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</si>
  <si>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</si>
  <si>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</si>
  <si>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</si>
  <si>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</si>
  <si>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</si>
  <si>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</si>
  <si>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</si>
  <si>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</si>
  <si>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</si>
  <si>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</si>
  <si>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</si>
  <si>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</si>
  <si>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</si>
  <si>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</si>
  <si>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</si>
  <si>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</si>
  <si>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</si>
  <si>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</si>
  <si>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</si>
  <si>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</si>
  <si>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</si>
  <si>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</si>
  <si>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</si>
  <si>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</si>
  <si>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</si>
  <si>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</si>
  <si>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</si>
  <si>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</si>
  <si>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</si>
  <si>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</si>
  <si>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</si>
  <si>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</si>
  <si>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</si>
  <si>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</si>
  <si>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</si>
  <si>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</si>
  <si>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</si>
  <si>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</si>
  <si>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</si>
  <si>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</si>
  <si>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</si>
  <si>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</si>
  <si>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</si>
  <si>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</si>
  <si>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</si>
  <si>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</si>
  <si>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</si>
  <si>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</si>
  <si>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</si>
  <si>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</si>
  <si>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</si>
  <si>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</si>
  <si>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</si>
  <si>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</si>
  <si>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</si>
  <si>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</si>
  <si>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</si>
  <si>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</si>
  <si>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</si>
  <si>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</si>
  <si>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</si>
  <si>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</si>
  <si>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</si>
  <si>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</si>
  <si>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</si>
  <si>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</si>
  <si>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</si>
  <si>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</si>
  <si>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</si>
  <si>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</si>
  <si>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</si>
  <si>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</si>
  <si>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</si>
  <si>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</si>
  <si>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</si>
  <si>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</si>
  <si>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</si>
  <si>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</si>
  <si>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</si>
  <si>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</si>
  <si>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</si>
  <si>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</si>
  <si>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</si>
  <si>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</si>
  <si>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</si>
  <si>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</si>
  <si>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</si>
  <si>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</si>
  <si>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</si>
  <si>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</si>
  <si>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</si>
  <si>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</si>
  <si>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</si>
  <si>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</si>
  <si>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</si>
  <si>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</si>
  <si>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</si>
  <si>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</si>
  <si>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</si>
  <si>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</si>
  <si>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</si>
  <si>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</si>
  <si>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</si>
  <si>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</si>
  <si>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</si>
  <si>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</si>
  <si>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</si>
  <si>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</si>
  <si>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</si>
  <si>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</si>
  <si>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</si>
  <si>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</si>
  <si>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</si>
  <si>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</si>
  <si>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</si>
  <si>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</si>
  <si>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</si>
  <si>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</si>
  <si>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</si>
  <si>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</si>
  <si>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</si>
  <si>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</si>
  <si>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</si>
  <si>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</si>
  <si>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</si>
  <si>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</si>
  <si>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</si>
  <si>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</si>
  <si>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</si>
  <si>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</si>
  <si>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</si>
  <si>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</si>
  <si>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</si>
  <si>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</si>
  <si>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</si>
  <si>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</si>
  <si>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</si>
  <si>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</si>
  <si>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</si>
  <si>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</si>
  <si>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</si>
  <si>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</si>
  <si>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</si>
  <si>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</si>
  <si>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</si>
  <si>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</si>
  <si>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</si>
  <si>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</si>
  <si>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</si>
  <si>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</si>
  <si>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</si>
  <si>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</si>
  <si>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</si>
  <si>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</si>
  <si>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</si>
  <si>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</si>
  <si>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</si>
  <si>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</si>
  <si>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</si>
  <si>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</si>
  <si>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</si>
  <si>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</si>
  <si>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</si>
  <si>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</si>
  <si>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</si>
  <si>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</si>
  <si>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</si>
  <si>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</si>
  <si>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</si>
  <si>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</si>
  <si>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</si>
  <si>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</si>
  <si>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</si>
  <si>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</si>
  <si>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</si>
  <si>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</si>
  <si>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</si>
  <si>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</si>
  <si>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</si>
  <si>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</si>
  <si>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</si>
  <si>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</si>
  <si>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</si>
  <si>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</si>
  <si>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</si>
  <si>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</si>
  <si>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</si>
  <si>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</si>
  <si>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</si>
  <si>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</si>
  <si>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</si>
  <si>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</si>
  <si>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</si>
  <si>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</si>
  <si>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</si>
  <si>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</si>
  <si>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</si>
  <si>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</si>
  <si>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</si>
  <si>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</si>
  <si>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</si>
  <si>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</si>
  <si>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</si>
  <si>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</si>
  <si>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</si>
  <si>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</si>
  <si>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</si>
  <si>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</si>
  <si>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</si>
  <si>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</si>
  <si>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</si>
  <si>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</si>
  <si>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</si>
  <si>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</si>
  <si>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</si>
  <si>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</si>
  <si>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</si>
  <si>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</si>
  <si>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</si>
  <si>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</si>
  <si>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</si>
  <si>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</si>
  <si>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</si>
  <si>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</si>
  <si>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</si>
  <si>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</si>
  <si>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</si>
  <si>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</si>
  <si>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</si>
  <si>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</si>
  <si>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</si>
  <si>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</si>
  <si>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</si>
  <si>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</si>
  <si>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</si>
  <si>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</si>
  <si>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</si>
  <si>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</si>
  <si>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</si>
  <si>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</si>
  <si>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</si>
  <si>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</si>
  <si>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</si>
  <si>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</si>
  <si>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</si>
  <si>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</si>
  <si>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</si>
  <si>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</si>
  <si>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</si>
  <si>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</si>
  <si>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</si>
  <si>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</si>
  <si>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</si>
  <si>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</si>
  <si>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</si>
  <si>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</si>
  <si>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</si>
  <si>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</si>
  <si>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</si>
  <si>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</si>
  <si>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</si>
  <si>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</si>
  <si>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</si>
  <si>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</si>
  <si>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</si>
  <si>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</si>
  <si>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</si>
  <si>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</si>
  <si>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</si>
  <si>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</si>
  <si>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</si>
  <si>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</si>
  <si>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</si>
  <si>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</si>
  <si>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</si>
  <si>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</si>
  <si>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</si>
  <si>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</si>
  <si>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</si>
  <si>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</si>
  <si>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</si>
  <si>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</si>
  <si>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</si>
  <si>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</si>
  <si>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</si>
  <si>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</si>
  <si>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</si>
  <si>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</si>
  <si>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</si>
  <si>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</si>
  <si>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</si>
  <si>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</si>
  <si>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</si>
  <si>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</si>
  <si>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</si>
  <si>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</si>
  <si>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</si>
  <si>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</si>
  <si>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</si>
  <si>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</si>
  <si>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</si>
  <si>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</si>
  <si>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</si>
  <si>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</si>
  <si>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</si>
  <si>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</si>
  <si>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</si>
  <si>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</si>
  <si>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</si>
  <si>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</si>
  <si>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</si>
  <si>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</si>
  <si>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</si>
  <si>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</si>
  <si>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</si>
  <si>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</si>
  <si>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</si>
  <si>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</si>
  <si>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</si>
  <si>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</si>
  <si>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</si>
  <si>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</si>
  <si>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</si>
  <si>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</si>
  <si>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</si>
  <si>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</si>
  <si>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</si>
  <si>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</si>
  <si>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</si>
  <si>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</si>
  <si>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</si>
  <si>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</si>
  <si>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</si>
  <si>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</si>
  <si>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</si>
  <si>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</si>
  <si>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</si>
  <si>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</si>
  <si>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</si>
  <si>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</si>
  <si>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</si>
  <si>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</si>
  <si>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</si>
  <si>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</si>
  <si>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</si>
  <si>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</si>
  <si>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</si>
  <si>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</si>
  <si>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</si>
  <si>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</si>
  <si>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</si>
  <si>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</si>
  <si>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</si>
  <si>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</si>
  <si>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</si>
  <si>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</si>
  <si>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</si>
  <si>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</si>
  <si>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</si>
  <si>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</si>
  <si>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</si>
  <si>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</si>
  <si>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</si>
  <si>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</si>
  <si>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</si>
  <si>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</si>
  <si>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</si>
  <si>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</si>
  <si>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</si>
  <si>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</si>
  <si>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</si>
  <si>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</si>
  <si>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</si>
  <si>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</si>
  <si>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</si>
  <si>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</si>
  <si>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</si>
  <si>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</si>
  <si>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</si>
  <si>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</si>
  <si>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</si>
  <si>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</si>
  <si>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</si>
  <si>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</si>
  <si>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</si>
  <si>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</si>
  <si>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</si>
  <si>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</si>
  <si>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</si>
  <si>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</si>
  <si>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</si>
  <si>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</si>
  <si>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</si>
  <si>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</si>
  <si>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</si>
  <si>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</si>
  <si>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</si>
  <si>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</si>
  <si>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</si>
  <si>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</si>
  <si>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</si>
  <si>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</si>
  <si>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</si>
  <si>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</si>
  <si>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</si>
  <si>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</si>
  <si>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</si>
  <si>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</si>
  <si>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</si>
  <si>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</si>
  <si>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</si>
  <si>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</si>
  <si>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</si>
  <si>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</si>
  <si>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</si>
  <si>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</si>
  <si>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</si>
  <si>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</si>
  <si>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</si>
  <si>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</si>
  <si>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</si>
  <si>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</si>
  <si>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</si>
  <si>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</si>
  <si>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</si>
  <si>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</si>
  <si>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</si>
  <si>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</si>
  <si>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</si>
  <si>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</si>
  <si>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</si>
  <si>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</si>
  <si>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</si>
  <si>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</si>
  <si>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</si>
  <si>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</si>
  <si>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</si>
  <si>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</si>
  <si>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</si>
  <si>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</si>
  <si>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</si>
  <si>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</si>
  <si>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</si>
  <si>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</si>
  <si>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</si>
  <si>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</si>
  <si>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</si>
  <si>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</si>
  <si>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</si>
  <si>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</si>
  <si>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</si>
  <si>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</si>
  <si>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</si>
  <si>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</si>
  <si>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</si>
  <si>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</si>
  <si>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</si>
  <si>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</si>
  <si>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</si>
  <si>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</si>
  <si>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</si>
  <si>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</si>
  <si>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</si>
  <si>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</si>
  <si>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</si>
  <si>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</si>
  <si>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</si>
  <si>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</si>
  <si>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</si>
  <si>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</si>
  <si>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</si>
  <si>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</si>
  <si>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</si>
  <si>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</si>
  <si>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</si>
  <si>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</si>
  <si>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</si>
  <si>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</si>
  <si>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</si>
  <si>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</si>
  <si>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</si>
  <si>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</si>
  <si>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</si>
  <si>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</si>
  <si>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</si>
  <si>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</si>
  <si>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</si>
  <si>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</si>
  <si>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</si>
  <si>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</si>
  <si>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</si>
  <si>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</si>
  <si>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</si>
  <si>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</si>
  <si>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</si>
  <si>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</si>
  <si>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</si>
  <si>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</si>
  <si>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</si>
  <si>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</si>
  <si>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</si>
  <si>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</si>
  <si>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</si>
  <si>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</si>
  <si>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</si>
  <si>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</si>
  <si>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</si>
  <si>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</si>
  <si>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</si>
  <si>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</si>
  <si>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</si>
  <si>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</si>
  <si>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</si>
  <si>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</si>
  <si>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</si>
  <si>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</si>
  <si>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</si>
  <si>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</si>
  <si>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</si>
  <si>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</si>
  <si>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</si>
  <si>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</si>
  <si>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</si>
  <si>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</si>
  <si>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</si>
  <si>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</si>
  <si>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</si>
  <si>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</si>
  <si>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</si>
  <si>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</si>
  <si>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</si>
  <si>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</si>
  <si>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</si>
  <si>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</si>
  <si>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</si>
  <si>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</si>
  <si>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</si>
  <si>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</si>
  <si>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</si>
  <si>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</si>
  <si>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</si>
  <si>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</si>
  <si>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</si>
  <si>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</si>
  <si>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</si>
  <si>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</si>
  <si>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</si>
  <si>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</si>
  <si>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</si>
  <si>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</si>
  <si>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</si>
  <si>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</si>
  <si>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</si>
  <si>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</si>
  <si>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</si>
  <si>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</si>
  <si>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</si>
  <si>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</si>
  <si>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</si>
  <si>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</si>
  <si>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</si>
  <si>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</si>
  <si>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</si>
  <si>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</si>
  <si>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</si>
  <si>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</si>
  <si>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</si>
  <si>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</si>
  <si>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</si>
  <si>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</si>
  <si>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</si>
  <si>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</si>
  <si>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</si>
  <si>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</si>
  <si>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</si>
  <si>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</si>
  <si>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</si>
  <si>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</si>
  <si>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</si>
  <si>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</si>
  <si>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</si>
  <si>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</si>
  <si>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</si>
  <si>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</si>
  <si>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</si>
  <si>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</si>
  <si>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</si>
  <si>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</si>
  <si>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</si>
  <si>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</si>
  <si>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</si>
  <si>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</si>
  <si>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</si>
  <si>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</si>
  <si>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</si>
  <si>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</si>
  <si>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</si>
  <si>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</si>
  <si>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</si>
  <si>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</si>
  <si>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</si>
  <si>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</si>
  <si>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</si>
  <si>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</si>
  <si>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</si>
  <si>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</si>
  <si>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</si>
  <si>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</si>
  <si>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</si>
  <si>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</si>
  <si>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</si>
  <si>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</si>
  <si>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</si>
  <si>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</si>
  <si>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</si>
  <si>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</si>
  <si>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</si>
  <si>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</si>
  <si>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</si>
  <si>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</si>
  <si>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</si>
  <si>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</si>
  <si>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</si>
  <si>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</si>
  <si>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</si>
  <si>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</si>
  <si>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</si>
  <si>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</si>
  <si>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</si>
  <si>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</si>
  <si>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</si>
  <si>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</si>
  <si>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</si>
  <si>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</si>
  <si>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</si>
  <si>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</si>
  <si>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</si>
  <si>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</si>
  <si>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</si>
  <si>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</si>
  <si>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</si>
  <si>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</si>
  <si>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</si>
  <si>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</si>
  <si>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</si>
  <si>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</si>
  <si>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</si>
  <si>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</si>
  <si>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</si>
  <si>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</si>
  <si>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</si>
  <si>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</si>
  <si>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</si>
  <si>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</si>
  <si>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</si>
  <si>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</si>
  <si>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</si>
  <si>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</si>
  <si>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</si>
  <si>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</si>
  <si>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</si>
  <si>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</si>
  <si>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</si>
  <si>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</si>
  <si>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</si>
  <si>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</si>
  <si>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</si>
  <si>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</si>
  <si>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</si>
  <si>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</si>
  <si>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</si>
  <si>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</si>
  <si>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</si>
  <si>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</si>
  <si>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</si>
  <si>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</si>
  <si>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</si>
  <si>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</si>
  <si>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</si>
  <si>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</si>
  <si>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</si>
  <si>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</si>
  <si>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</si>
  <si>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</si>
  <si>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</si>
  <si>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</si>
  <si>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</si>
  <si>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</si>
  <si>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</si>
  <si>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</si>
  <si>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</si>
  <si>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</si>
  <si>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</si>
  <si>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</si>
  <si>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</si>
  <si>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</si>
  <si>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</si>
  <si>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</si>
  <si>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</si>
  <si>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</si>
  <si>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</si>
  <si>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</si>
  <si>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</si>
  <si>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</si>
  <si>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</si>
  <si>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</si>
  <si>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</si>
  <si>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</si>
  <si>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</si>
  <si>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</si>
  <si>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</si>
  <si>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</si>
  <si>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</si>
  <si>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</si>
  <si>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</si>
  <si>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</si>
  <si>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</si>
  <si>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</si>
  <si>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</si>
  <si>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</si>
  <si>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</si>
  <si>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</si>
  <si>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</si>
  <si>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</si>
  <si>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</si>
  <si>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</si>
  <si>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</si>
  <si>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</si>
  <si>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</si>
  <si>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</si>
  <si>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</si>
  <si>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</si>
  <si>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</si>
  <si>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</si>
  <si>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</si>
  <si>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</si>
  <si>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</si>
  <si>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</si>
  <si>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</si>
  <si>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</si>
  <si>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</si>
  <si>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</si>
  <si>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</si>
  <si>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</si>
  <si>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</si>
  <si>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</si>
  <si>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</si>
  <si>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</si>
  <si>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</si>
  <si>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</si>
  <si>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</si>
  <si>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</si>
  <si>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</si>
  <si>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</si>
  <si>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</si>
  <si>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</si>
  <si>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</si>
  <si>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</si>
  <si>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</si>
  <si>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</si>
  <si>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</si>
  <si>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</si>
  <si>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</si>
  <si>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</si>
  <si>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</si>
  <si>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</si>
  <si>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</si>
  <si>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</si>
  <si>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</si>
  <si>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</si>
  <si>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</si>
  <si>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</si>
  <si>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</si>
  <si>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</si>
  <si>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</si>
  <si>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</si>
  <si>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</si>
  <si>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</si>
  <si>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</si>
  <si>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</si>
  <si>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</si>
  <si>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</si>
  <si>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</si>
  <si>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</si>
  <si>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</si>
  <si>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</si>
  <si>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</si>
  <si>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</si>
  <si>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</si>
  <si>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</si>
  <si>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</si>
  <si>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</si>
  <si>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</si>
  <si>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</si>
  <si>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</si>
  <si>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</si>
  <si>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</si>
  <si>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</si>
  <si>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</si>
  <si>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</si>
  <si>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</si>
  <si>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</si>
  <si>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</si>
  <si>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</si>
  <si>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</si>
  <si>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</si>
  <si>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</si>
  <si>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</si>
  <si>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</si>
  <si>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</si>
  <si>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</si>
  <si>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</si>
  <si>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</si>
  <si>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</si>
  <si>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</si>
  <si>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</si>
  <si>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</si>
  <si>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</si>
  <si>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</si>
  <si>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</si>
  <si>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</si>
  <si>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</si>
  <si>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</si>
  <si>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</si>
  <si>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</si>
  <si>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</si>
  <si>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</si>
  <si>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</si>
  <si>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</si>
  <si>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</si>
  <si>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</si>
  <si>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</si>
  <si>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</si>
  <si>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</si>
  <si>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</si>
  <si>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</si>
  <si>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</si>
  <si>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</si>
  <si>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</si>
  <si>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</si>
  <si>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</si>
  <si>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</si>
  <si>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</si>
  <si>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</si>
  <si>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</si>
  <si>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</si>
  <si>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</si>
  <si>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</si>
  <si>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</si>
  <si>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</si>
  <si>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</si>
  <si>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</si>
  <si>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</si>
  <si>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</si>
  <si>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</si>
  <si>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</si>
  <si>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</si>
  <si>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</si>
  <si>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</si>
  <si>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</si>
  <si>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</si>
  <si>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</si>
  <si>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</si>
  <si>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</si>
  <si>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</si>
  <si>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</si>
  <si>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</si>
  <si>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</si>
  <si>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</si>
  <si>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</si>
  <si>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</si>
  <si>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</si>
  <si>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</si>
  <si>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</si>
  <si>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</si>
  <si>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</si>
  <si>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</si>
  <si>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</si>
  <si>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</si>
  <si>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</si>
  <si>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</si>
  <si>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</si>
  <si>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</si>
  <si>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</si>
  <si>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</si>
  <si>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</si>
  <si>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</si>
  <si>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</si>
  <si>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</si>
  <si>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</si>
  <si>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</si>
  <si>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</si>
  <si>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</si>
  <si>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</si>
  <si>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</si>
  <si>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</si>
  <si>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</si>
  <si>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</si>
  <si>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</si>
  <si>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</si>
  <si>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</si>
  <si>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</si>
  <si>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</si>
  <si>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</si>
  <si>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</si>
  <si>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</si>
  <si>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</si>
  <si>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</si>
  <si>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</si>
  <si>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</si>
  <si>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</si>
  <si>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</si>
  <si>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</si>
  <si>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</si>
  <si>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</si>
  <si>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</si>
  <si>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</si>
  <si>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</si>
  <si>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</si>
  <si>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</si>
  <si>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</si>
  <si>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</si>
  <si>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</si>
  <si>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</si>
  <si>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</si>
  <si>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</si>
  <si>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</si>
  <si>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</si>
  <si>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</si>
  <si>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</si>
  <si>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</si>
  <si>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</si>
  <si>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</si>
  <si>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</si>
  <si>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</si>
  <si>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</si>
  <si>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</si>
  <si>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</si>
  <si>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</si>
  <si>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</si>
  <si>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</si>
  <si>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</si>
  <si>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</si>
  <si>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</si>
  <si>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</si>
  <si>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</si>
  <si>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</si>
  <si>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</si>
  <si>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</si>
  <si>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</si>
  <si>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</si>
  <si>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</si>
  <si>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</si>
  <si>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</si>
  <si>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</si>
  <si>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</si>
  <si>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</si>
  <si>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</si>
  <si>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</si>
  <si>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</si>
  <si>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</si>
  <si>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</si>
  <si>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</si>
  <si>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</si>
  <si>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</si>
  <si>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</si>
  <si>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</si>
  <si>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</si>
  <si>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</si>
  <si>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</si>
  <si>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</si>
  <si>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</si>
  <si>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</si>
  <si>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</si>
  <si>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</si>
  <si>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</si>
  <si>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</si>
  <si>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</si>
  <si>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</si>
  <si>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</si>
  <si>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</si>
  <si>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</si>
  <si>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</si>
  <si>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</si>
  <si>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</si>
  <si>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</si>
  <si>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</si>
  <si>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</si>
  <si>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</si>
  <si>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</si>
  <si>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</si>
  <si>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</si>
  <si>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</si>
  <si>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</si>
  <si>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</si>
  <si>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</si>
  <si>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</si>
  <si>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</si>
  <si>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</si>
  <si>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</si>
  <si>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</si>
  <si>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</si>
  <si>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</si>
  <si>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</si>
  <si>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</si>
  <si>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</si>
  <si>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</si>
  <si>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</si>
  <si>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</si>
  <si>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</si>
  <si>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</si>
  <si>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</si>
  <si>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</si>
  <si>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</si>
  <si>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</si>
  <si>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</si>
  <si>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</si>
  <si>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</si>
  <si>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</si>
  <si>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</si>
  <si>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</si>
  <si>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</si>
  <si>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</si>
  <si>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</si>
  <si>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</si>
  <si>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</si>
  <si>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</si>
  <si>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</si>
  <si>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</si>
  <si>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</si>
  <si>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</si>
  <si>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</si>
  <si>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</si>
  <si>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</si>
  <si>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</si>
  <si>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</si>
  <si>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</si>
  <si>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</si>
  <si>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</si>
  <si>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</si>
  <si>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</si>
  <si>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</si>
  <si>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</si>
  <si>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</si>
  <si>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</si>
  <si>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</si>
  <si>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</si>
  <si>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</si>
  <si>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</si>
  <si>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</si>
  <si>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</si>
  <si>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</si>
  <si>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</si>
  <si>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</si>
  <si>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</si>
  <si>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</si>
  <si>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</si>
  <si>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</si>
  <si>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</si>
  <si>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</si>
  <si>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</si>
  <si>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</si>
  <si>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</si>
  <si>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</si>
  <si>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</si>
  <si>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</si>
  <si>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</si>
  <si>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</si>
  <si>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</si>
  <si>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</si>
  <si>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</si>
  <si>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</si>
  <si>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</si>
  <si>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</si>
  <si>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</si>
  <si>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</si>
  <si>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</si>
  <si>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</si>
  <si>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</si>
  <si>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</si>
  <si>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</si>
  <si>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</si>
  <si>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</si>
  <si>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</si>
  <si>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</si>
  <si>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</si>
  <si>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</si>
  <si>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</si>
  <si>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</si>
  <si>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</si>
  <si>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</si>
  <si>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</si>
  <si>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</si>
  <si>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</si>
  <si>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</si>
  <si>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</si>
  <si>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</si>
  <si>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</si>
  <si>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</si>
  <si>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</si>
  <si>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</si>
  <si>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</si>
  <si>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</si>
  <si>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</si>
  <si>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</si>
  <si>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</si>
  <si>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</si>
  <si>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</si>
  <si>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</si>
  <si>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</si>
  <si>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</si>
  <si>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</si>
  <si>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</si>
  <si>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</si>
  <si>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</si>
  <si>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</si>
  <si>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</si>
  <si>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</si>
  <si>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</si>
  <si>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</si>
  <si>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</si>
  <si>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</si>
  <si>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</si>
  <si>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</si>
  <si>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</si>
  <si>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</si>
  <si>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</si>
  <si>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</si>
  <si>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</si>
  <si>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</si>
  <si>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</si>
  <si>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</si>
  <si>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</si>
  <si>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</si>
  <si>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</si>
  <si>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</si>
  <si>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</si>
  <si>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</si>
  <si>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</si>
  <si>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</si>
  <si>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</si>
  <si>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</si>
  <si>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</si>
  <si>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</si>
  <si>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</si>
  <si>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</si>
  <si>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</si>
  <si>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</si>
  <si>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</si>
  <si>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</si>
  <si>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</si>
  <si>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</si>
  <si>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</si>
  <si>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</si>
  <si>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</si>
  <si>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</si>
  <si>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</si>
  <si>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</si>
  <si>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</si>
  <si>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</si>
  <si>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</si>
  <si>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</si>
  <si>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</si>
  <si>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</si>
  <si>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</si>
  <si>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</si>
  <si>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</si>
  <si>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</si>
  <si>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</si>
  <si>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</si>
  <si>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</si>
  <si>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</si>
  <si>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</si>
  <si>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</si>
  <si>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</si>
  <si>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</si>
  <si>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</si>
  <si>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</si>
  <si>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</si>
  <si>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</si>
  <si>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</si>
  <si>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</si>
  <si>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</si>
  <si>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</si>
  <si>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</si>
  <si>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</si>
  <si>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</si>
  <si>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</si>
  <si>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</si>
  <si>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</si>
  <si>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</si>
  <si>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</si>
  <si>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</si>
  <si>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</si>
  <si>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</si>
  <si>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</si>
  <si>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</si>
  <si>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</si>
  <si>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</si>
  <si>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</si>
  <si>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</si>
  <si>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</si>
  <si>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</si>
  <si>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</si>
  <si>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</si>
  <si>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</si>
  <si>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</si>
  <si>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</si>
  <si>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</si>
  <si>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</si>
  <si>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</si>
  <si>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</si>
  <si>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</si>
  <si>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</si>
  <si>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</si>
  <si>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</si>
  <si>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</si>
  <si>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</si>
  <si>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</si>
  <si>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</si>
  <si>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</si>
  <si>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</si>
  <si>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</si>
  <si>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</si>
  <si>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</si>
  <si>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</si>
  <si>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</si>
  <si>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</si>
  <si>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</si>
  <si>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</si>
  <si>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</si>
  <si>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</si>
  <si>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</si>
  <si>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</si>
  <si>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</si>
  <si>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</si>
  <si>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</si>
  <si>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</si>
  <si>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</si>
  <si>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</si>
  <si>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</si>
  <si>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</si>
  <si>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</si>
  <si>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</si>
  <si>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</si>
  <si>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</si>
  <si>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</si>
  <si>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</si>
  <si>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</si>
  <si>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</si>
  <si>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</si>
  <si>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</si>
  <si>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</si>
  <si>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</si>
  <si>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</si>
  <si>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</si>
  <si>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</si>
  <si>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</si>
  <si>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</si>
  <si>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</si>
  <si>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</si>
  <si>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</si>
  <si>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</si>
  <si>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</si>
  <si>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</si>
  <si>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</si>
  <si>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</si>
  <si>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</si>
  <si>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</si>
  <si>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</si>
  <si>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</si>
  <si>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</si>
  <si>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</si>
  <si>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</si>
  <si>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</si>
  <si>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</si>
  <si>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</si>
  <si>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</si>
  <si>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</si>
  <si>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</si>
  <si>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</si>
  <si>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</si>
  <si>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</si>
  <si>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</si>
  <si>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</si>
  <si>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</si>
  <si>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</si>
  <si>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</si>
  <si>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</si>
  <si>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</si>
  <si>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</si>
  <si>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</si>
  <si>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</si>
  <si>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</si>
  <si>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</si>
  <si>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</si>
  <si>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</si>
  <si>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</si>
  <si>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</si>
  <si>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</si>
  <si>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</si>
  <si>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</si>
  <si>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</si>
  <si>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</si>
  <si>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</si>
  <si>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</si>
  <si>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</si>
  <si>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</si>
  <si>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</si>
  <si>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</si>
  <si>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</si>
  <si>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</si>
  <si>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</si>
  <si>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</si>
  <si>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</si>
  <si>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</si>
  <si>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</si>
  <si>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</si>
  <si>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</si>
  <si>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</si>
  <si>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</si>
  <si>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</si>
  <si>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</si>
  <si>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</si>
  <si>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</si>
  <si>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</si>
  <si>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</si>
  <si>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</si>
  <si>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</si>
  <si>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</si>
  <si>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</si>
  <si>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</si>
  <si>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</si>
  <si>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</si>
  <si>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</si>
  <si>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</si>
  <si>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</si>
  <si>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</si>
  <si>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</si>
  <si>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</si>
  <si>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</si>
  <si>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</si>
  <si>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</si>
  <si>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</si>
  <si>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</si>
  <si>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</si>
  <si>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</si>
  <si>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</si>
  <si>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</si>
  <si>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</si>
  <si>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</si>
  <si>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</si>
  <si>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</si>
  <si>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</si>
  <si>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</si>
  <si>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</si>
  <si>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</si>
  <si>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</si>
  <si>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</si>
  <si>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</si>
  <si>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</si>
  <si>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</si>
  <si>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</si>
  <si>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</si>
  <si>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</si>
  <si>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</si>
  <si>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</si>
  <si>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</si>
  <si>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</si>
  <si>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</si>
  <si>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</si>
  <si>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</si>
  <si>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</si>
  <si>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</si>
  <si>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</si>
  <si>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</si>
  <si>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</si>
  <si>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</si>
  <si>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</si>
  <si>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</si>
  <si>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</si>
  <si>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</si>
  <si>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</si>
  <si>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</si>
  <si>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</si>
  <si>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</si>
  <si>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</si>
  <si>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</si>
  <si>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</si>
  <si>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</si>
  <si>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</si>
  <si>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</si>
  <si>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</si>
  <si>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</si>
  <si>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</si>
  <si>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</si>
  <si>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</si>
  <si>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</si>
  <si>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</si>
  <si>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</si>
  <si>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</si>
  <si>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</si>
  <si>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</si>
  <si>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</si>
  <si>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</si>
  <si>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</si>
  <si>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</si>
  <si>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</si>
  <si>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</si>
  <si>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</si>
  <si>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</si>
  <si>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</si>
  <si>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</si>
  <si>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</si>
  <si>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</si>
  <si>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</si>
  <si>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</si>
  <si>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</si>
  <si>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</si>
  <si>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</si>
  <si>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</si>
  <si>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</si>
  <si>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</si>
  <si>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</si>
  <si>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</si>
  <si>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</si>
  <si>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</si>
  <si>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</si>
  <si>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</si>
  <si>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</si>
  <si>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</si>
  <si>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</si>
  <si>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</si>
  <si>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</si>
  <si>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</si>
  <si>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</si>
  <si>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</si>
  <si>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</si>
  <si>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</si>
  <si>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</si>
  <si>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</si>
  <si>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</si>
  <si>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</si>
  <si>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</si>
  <si>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</si>
  <si>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</si>
  <si>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</si>
  <si>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</si>
  <si>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</si>
  <si>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</si>
  <si>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</si>
  <si>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</si>
  <si>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</si>
  <si>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</si>
  <si>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</si>
  <si>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</si>
  <si>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</si>
  <si>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</si>
  <si>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</si>
  <si>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</si>
  <si>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</si>
  <si>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</si>
  <si>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</si>
  <si>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</si>
  <si>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</si>
  <si>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</si>
  <si>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</si>
  <si>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</si>
  <si>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</si>
  <si>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</si>
  <si>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</si>
  <si>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</si>
  <si>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</si>
  <si>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</si>
  <si>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</si>
  <si>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</si>
  <si>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</si>
  <si>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</si>
  <si>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</si>
  <si>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</si>
  <si>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</si>
  <si>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</si>
  <si>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</si>
  <si>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</si>
  <si>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</si>
  <si>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</si>
  <si>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</si>
  <si>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</si>
  <si>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</si>
  <si>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</si>
  <si>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</si>
  <si>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</si>
  <si>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</si>
  <si>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</si>
  <si>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</si>
  <si>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</si>
  <si>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</si>
  <si>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</si>
  <si>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</si>
  <si>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</si>
  <si>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</si>
  <si>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</si>
  <si>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</si>
  <si>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</si>
  <si>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</si>
  <si>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</si>
  <si>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</si>
  <si>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</si>
  <si>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</si>
  <si>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</si>
  <si>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</si>
  <si>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</si>
  <si>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</si>
  <si>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</si>
  <si>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</si>
  <si>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</si>
  <si>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</si>
  <si>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</si>
  <si>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</si>
  <si>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</si>
  <si>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</si>
  <si>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</si>
  <si>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</si>
  <si>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</si>
  <si>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</si>
  <si>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</si>
  <si>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</si>
  <si>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</si>
  <si>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</si>
  <si>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</si>
  <si>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</si>
  <si>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</si>
  <si>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</si>
  <si>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</si>
  <si>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</si>
  <si>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</si>
  <si>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</si>
  <si>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</si>
  <si>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</si>
  <si>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</si>
  <si>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</si>
  <si>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</si>
  <si>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</si>
  <si>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</si>
  <si>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</si>
  <si>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</si>
  <si>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</si>
  <si>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</si>
  <si>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</si>
  <si>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</si>
  <si>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</si>
  <si>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</si>
  <si>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</si>
  <si>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</si>
  <si>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</si>
  <si>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</si>
  <si>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</si>
  <si>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</si>
  <si>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</si>
  <si>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</si>
  <si>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</si>
  <si>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</si>
  <si>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</si>
  <si>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</si>
  <si>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</si>
  <si>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</si>
  <si>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</si>
  <si>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</si>
  <si>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</si>
  <si>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</si>
  <si>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</si>
  <si>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</si>
  <si>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</si>
  <si>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</si>
  <si>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</si>
  <si>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</si>
  <si>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</si>
  <si>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</si>
  <si>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</si>
  <si>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</si>
  <si>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</si>
  <si>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</si>
  <si>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</si>
  <si>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</si>
  <si>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</si>
  <si>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</si>
  <si>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</si>
  <si>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</si>
  <si>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</si>
  <si>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</si>
  <si>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</si>
  <si>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</si>
  <si>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</si>
  <si>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</si>
  <si>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</si>
  <si>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</si>
  <si>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</si>
  <si>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</si>
  <si>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</si>
  <si>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</si>
  <si>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</si>
  <si>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</si>
  <si>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</si>
  <si>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</si>
  <si>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</si>
  <si>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</si>
  <si>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</si>
  <si>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</si>
  <si>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</si>
  <si>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</si>
  <si>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</si>
  <si>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</si>
  <si>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</si>
  <si>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</si>
  <si>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</si>
  <si>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</si>
  <si>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</si>
  <si>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</si>
  <si>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</si>
  <si>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</si>
  <si>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</si>
  <si>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</si>
  <si>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</si>
  <si>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</si>
  <si>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</si>
  <si>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</si>
  <si>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</si>
  <si>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</si>
  <si>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</si>
  <si>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</si>
  <si>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</si>
  <si>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</si>
  <si>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</si>
  <si>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</si>
  <si>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</si>
  <si>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</si>
  <si>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</si>
  <si>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</si>
  <si>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</si>
  <si>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</si>
  <si>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</si>
  <si>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</si>
  <si>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</si>
  <si>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</si>
  <si>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</si>
  <si>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</si>
  <si>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</si>
  <si>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</si>
  <si>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</si>
  <si>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</si>
  <si>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</si>
  <si>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</si>
  <si>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</si>
  <si>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</si>
  <si>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</si>
  <si>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</si>
  <si>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</si>
  <si>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</si>
  <si>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</si>
  <si>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</si>
  <si>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</si>
  <si>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</si>
  <si>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</si>
  <si>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</si>
  <si>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</si>
  <si>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</si>
  <si>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</si>
  <si>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</si>
  <si>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</si>
  <si>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</si>
  <si>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</si>
  <si>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</si>
  <si>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</si>
  <si>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</si>
  <si>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</si>
  <si>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</si>
  <si>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</si>
  <si>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</si>
  <si>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</si>
  <si>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</si>
  <si>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</si>
  <si>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</si>
  <si>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</si>
  <si>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</si>
  <si>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</si>
  <si>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</si>
  <si>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</si>
  <si>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</si>
  <si>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</si>
  <si>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</si>
  <si>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</si>
  <si>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</si>
  <si>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</si>
  <si>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</si>
  <si>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</si>
  <si>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</si>
  <si>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</si>
  <si>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</si>
  <si>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</si>
  <si>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</si>
  <si>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</si>
  <si>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</si>
  <si>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</si>
  <si>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</si>
  <si>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</si>
  <si>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</si>
  <si>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</si>
  <si>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</si>
  <si>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</si>
  <si>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</si>
  <si>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</si>
  <si>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</si>
  <si>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</si>
  <si>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</si>
  <si>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</si>
  <si>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</si>
  <si>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</si>
  <si>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</si>
  <si>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</si>
  <si>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</si>
  <si>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</si>
  <si>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</si>
  <si>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</si>
  <si>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</si>
  <si>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</si>
  <si>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</si>
  <si>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</si>
  <si>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</si>
  <si>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</si>
  <si>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</si>
  <si>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</si>
  <si>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</si>
  <si>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</si>
  <si>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</si>
  <si>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</si>
  <si>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</si>
  <si>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</si>
  <si>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</si>
  <si>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</si>
  <si>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</si>
  <si>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</si>
  <si>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</si>
  <si>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</si>
  <si>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</si>
  <si>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</si>
  <si>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</si>
  <si>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</si>
  <si>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</si>
  <si>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</si>
  <si>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</si>
  <si>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</si>
  <si>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</si>
  <si>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</si>
  <si>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</si>
  <si>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</si>
  <si>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</si>
  <si>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</si>
  <si>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</si>
  <si>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</si>
  <si>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</si>
  <si>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</si>
  <si>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</si>
  <si>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</si>
  <si>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</si>
  <si>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</si>
  <si>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</si>
  <si>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</si>
  <si>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</si>
  <si>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</si>
  <si>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</si>
  <si>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</si>
  <si>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</si>
  <si>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</si>
  <si>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</si>
  <si>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</si>
  <si>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</si>
  <si>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</si>
  <si>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</si>
  <si>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</si>
  <si>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</si>
  <si>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</si>
  <si>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</si>
  <si>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</si>
  <si>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</si>
  <si>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</si>
  <si>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</si>
  <si>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</si>
  <si>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</si>
  <si>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</si>
  <si>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</si>
  <si>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</si>
  <si>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</si>
  <si>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</si>
  <si>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</si>
  <si>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</si>
  <si>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</si>
  <si>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</si>
  <si>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</si>
  <si>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</si>
  <si>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</si>
  <si>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</si>
  <si>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</si>
  <si>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</si>
  <si>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</si>
  <si>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</si>
  <si>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</si>
  <si>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</si>
  <si>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</si>
  <si>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</si>
  <si>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</si>
  <si>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</si>
  <si>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</si>
  <si>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</si>
  <si>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</si>
  <si>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</si>
  <si>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</si>
  <si>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</si>
  <si>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</si>
  <si>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</si>
  <si>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</si>
  <si>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</si>
  <si>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</si>
  <si>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</si>
  <si>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</si>
  <si>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</si>
  <si>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</si>
  <si>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</si>
  <si>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</si>
  <si>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</si>
  <si>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</si>
  <si>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</si>
  <si>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</si>
  <si>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</si>
  <si>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</si>
  <si>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</si>
  <si>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</si>
  <si>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</si>
  <si>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</si>
  <si>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</si>
  <si>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</si>
  <si>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</si>
  <si>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</si>
  <si>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</si>
  <si>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</si>
  <si>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</si>
  <si>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</si>
  <si>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</si>
  <si>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</si>
  <si>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</si>
  <si>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</si>
  <si>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</si>
  <si>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</si>
  <si>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</si>
  <si>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</si>
  <si>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</si>
  <si>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</si>
  <si>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</si>
  <si>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</si>
  <si>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</si>
  <si>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</si>
  <si>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</si>
  <si>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</si>
  <si>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</si>
  <si>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</si>
  <si>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</si>
  <si>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</si>
  <si>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</si>
  <si>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</si>
  <si>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</si>
  <si>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</si>
  <si>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</si>
  <si>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</si>
  <si>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</si>
  <si>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</si>
  <si>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</si>
  <si>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</si>
  <si>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</si>
  <si>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</si>
  <si>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</si>
  <si>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</si>
  <si>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</si>
  <si>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</si>
  <si>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</si>
  <si>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</si>
  <si>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</si>
  <si>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</si>
  <si>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</si>
  <si>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</si>
  <si>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</si>
  <si>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</si>
  <si>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</si>
  <si>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</si>
  <si>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</si>
  <si>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</si>
  <si>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</si>
  <si>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</si>
  <si>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</si>
  <si>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</si>
  <si>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</si>
  <si>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</si>
  <si>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</si>
  <si>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</si>
  <si>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</si>
  <si>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</si>
  <si>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</si>
  <si>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</si>
  <si>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</si>
  <si>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</si>
  <si>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</si>
  <si>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</si>
  <si>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</si>
  <si>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</si>
  <si>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</si>
  <si>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</si>
  <si>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</si>
  <si>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</si>
  <si>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</si>
  <si>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</si>
  <si>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</si>
  <si>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</si>
  <si>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</si>
  <si>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</si>
  <si>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</si>
  <si>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</si>
  <si>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</si>
  <si>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</si>
  <si>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</si>
  <si>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</si>
  <si>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</si>
  <si>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</si>
  <si>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</si>
  <si>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</si>
  <si>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</si>
  <si>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</si>
  <si>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</si>
  <si>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</si>
  <si>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</si>
  <si>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</si>
  <si>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</si>
  <si>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</si>
  <si>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</si>
  <si>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</si>
  <si>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</si>
  <si>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</si>
  <si>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</si>
  <si>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</si>
  <si>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</si>
  <si>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</si>
  <si>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</si>
  <si>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</si>
  <si>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</si>
  <si>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</si>
  <si>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</si>
  <si>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</si>
  <si>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</si>
  <si>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</si>
  <si>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</si>
  <si>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</si>
  <si>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</si>
  <si>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</si>
  <si>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</si>
  <si>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</si>
  <si>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</si>
  <si>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</si>
  <si>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</si>
  <si>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</si>
  <si>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</si>
  <si>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</si>
  <si>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</si>
  <si>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</si>
  <si>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</si>
  <si>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</si>
  <si>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</si>
  <si>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</si>
  <si>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</si>
  <si>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</si>
  <si>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</si>
  <si>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</si>
  <si>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</si>
  <si>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</si>
  <si>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</si>
  <si>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</si>
  <si>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</si>
  <si>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</si>
  <si>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</si>
  <si>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</si>
  <si>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</si>
  <si>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</si>
  <si>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</si>
  <si>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</si>
  <si>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</si>
  <si>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</si>
  <si>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</si>
  <si>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</si>
  <si>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</si>
  <si>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</si>
  <si>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</si>
  <si>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</si>
  <si>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</si>
  <si>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</si>
  <si>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</si>
  <si>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</si>
  <si>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</si>
  <si>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</si>
  <si>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</si>
  <si>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</si>
  <si>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</si>
  <si>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</si>
  <si>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</si>
  <si>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</si>
  <si>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</si>
  <si>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</si>
  <si>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</si>
  <si>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</si>
  <si>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</si>
  <si>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</si>
  <si>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</si>
  <si>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</si>
  <si>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</si>
  <si>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</si>
  <si>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</si>
  <si>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</si>
  <si>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</si>
  <si>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</si>
  <si>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</si>
  <si>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</si>
  <si>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</si>
  <si>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</si>
  <si>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</si>
  <si>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</si>
  <si>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</si>
  <si>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</si>
  <si>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</si>
  <si>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</si>
  <si>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</si>
  <si>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</si>
  <si>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</si>
  <si>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</si>
  <si>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</si>
  <si>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</si>
  <si>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</si>
  <si>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</si>
  <si>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</si>
  <si>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</si>
  <si>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</si>
  <si>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</si>
  <si>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</si>
  <si>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</si>
  <si>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</si>
  <si>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</si>
  <si>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</si>
  <si>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</si>
  <si>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</si>
  <si>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</si>
  <si>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</si>
  <si>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</si>
  <si>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</si>
  <si>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</si>
  <si>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</si>
  <si>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</si>
  <si>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</si>
  <si>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</si>
  <si>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</si>
  <si>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</si>
  <si>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</si>
  <si>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</si>
  <si>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</si>
  <si>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</si>
  <si>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</si>
  <si>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</si>
  <si>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</si>
  <si>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</si>
  <si>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</si>
  <si>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</si>
  <si>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</si>
  <si>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</si>
  <si>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</si>
  <si>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</si>
  <si>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</si>
  <si>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</si>
  <si>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</si>
  <si>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</si>
  <si>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</si>
  <si>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</si>
  <si>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</si>
  <si>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</si>
  <si>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</si>
  <si>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</si>
  <si>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</si>
  <si>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</si>
  <si>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</si>
  <si>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</si>
  <si>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</si>
  <si>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</si>
  <si>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</si>
  <si>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</si>
  <si>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</si>
  <si>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</si>
  <si>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</si>
  <si>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</si>
  <si>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</si>
  <si>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</si>
  <si>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</si>
  <si>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</si>
  <si>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</si>
  <si>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</si>
  <si>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</si>
  <si>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</si>
  <si>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</si>
  <si>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</si>
  <si>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</si>
  <si>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</si>
  <si>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</si>
  <si>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</si>
  <si>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</si>
  <si>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</si>
  <si>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</si>
  <si>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</si>
  <si>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</si>
  <si>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</si>
  <si>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</si>
  <si>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</si>
  <si>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</si>
  <si>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</si>
  <si>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</si>
  <si>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</si>
  <si>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</si>
  <si>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</si>
  <si>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</si>
  <si>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</si>
  <si>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</si>
  <si>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</si>
  <si>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</si>
  <si>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</si>
  <si>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</si>
  <si>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</si>
  <si>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</si>
  <si>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</si>
  <si>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</si>
  <si>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</si>
  <si>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</si>
  <si>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</si>
  <si>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</si>
  <si>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</si>
  <si>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</si>
  <si>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</si>
  <si>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</si>
  <si>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</si>
  <si>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</si>
  <si>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</si>
  <si>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</si>
  <si>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</si>
  <si>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</si>
  <si>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</si>
  <si>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</si>
  <si>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</si>
  <si>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</si>
  <si>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</si>
  <si>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</si>
  <si>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</si>
  <si>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</si>
  <si>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</si>
  <si>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</si>
  <si>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</si>
  <si>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</si>
  <si>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</si>
  <si>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</si>
  <si>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</si>
  <si>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</si>
  <si>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</si>
  <si>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</si>
  <si>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</si>
  <si>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</si>
  <si>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</si>
  <si>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</si>
  <si>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</si>
  <si>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</si>
  <si>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</si>
  <si>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</si>
  <si>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</si>
  <si>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</si>
  <si>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</si>
  <si>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</si>
  <si>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</si>
  <si>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</si>
  <si>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</si>
  <si>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</si>
  <si>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</si>
  <si>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</si>
  <si>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</si>
  <si>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</si>
  <si>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</si>
  <si>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</si>
  <si>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</si>
  <si>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</si>
  <si>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</si>
  <si>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</si>
  <si>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</si>
  <si>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</si>
  <si>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</si>
  <si>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</si>
  <si>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</si>
  <si>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</si>
  <si>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</si>
  <si>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</si>
  <si>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</si>
  <si>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</si>
  <si>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</si>
  <si>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</si>
  <si>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</si>
  <si>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</si>
  <si>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</si>
  <si>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</si>
  <si>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</si>
  <si>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</si>
  <si>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</si>
  <si>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</si>
  <si>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</si>
  <si>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</si>
  <si>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</si>
  <si>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</si>
  <si>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</si>
  <si>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</si>
  <si>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</si>
  <si>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</si>
  <si>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</si>
  <si>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</si>
  <si>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</si>
  <si>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</si>
  <si>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</si>
  <si>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</si>
  <si>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</si>
  <si>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</si>
  <si>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</si>
  <si>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</si>
  <si>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</si>
  <si>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</si>
  <si>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</si>
  <si>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</si>
  <si>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</si>
  <si>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</si>
  <si>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</si>
  <si>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</si>
  <si>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</si>
  <si>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</si>
  <si>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</si>
  <si>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</si>
  <si>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</si>
  <si>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</si>
  <si>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</si>
  <si>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</si>
  <si>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</si>
  <si>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</si>
  <si>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</si>
  <si>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</si>
  <si>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</si>
  <si>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</si>
  <si>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</si>
  <si>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</si>
  <si>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</si>
  <si>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</si>
  <si>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</si>
  <si>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</si>
  <si>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</si>
  <si>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</si>
  <si>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</si>
  <si>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</si>
  <si>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</si>
  <si>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</si>
  <si>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</si>
  <si>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</si>
  <si>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</si>
  <si>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</si>
  <si>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</si>
  <si>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</si>
  <si>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</si>
  <si>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</si>
  <si>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</si>
  <si>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</si>
  <si>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</si>
  <si>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</si>
  <si>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</si>
  <si>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</si>
  <si>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</si>
  <si>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</si>
  <si>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</si>
  <si>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</si>
  <si>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</si>
  <si>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</si>
  <si>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</si>
  <si>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</si>
  <si>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</si>
  <si>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</si>
  <si>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</si>
  <si>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</si>
  <si>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</si>
  <si>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</si>
  <si>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</si>
  <si>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</si>
  <si>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</si>
  <si>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</si>
  <si>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</si>
  <si>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</si>
  <si>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</si>
  <si>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</si>
  <si>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</si>
  <si>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</si>
  <si>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</si>
  <si>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</si>
  <si>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</si>
  <si>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</si>
  <si>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</si>
  <si>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</si>
  <si>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</si>
  <si>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</si>
  <si>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</si>
  <si>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</si>
  <si>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</si>
  <si>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</si>
  <si>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</si>
  <si>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</si>
  <si>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</si>
  <si>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</si>
  <si>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</si>
  <si>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</si>
  <si>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</si>
  <si>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</si>
  <si>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</si>
  <si>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</si>
  <si>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</si>
  <si>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</si>
  <si>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</si>
  <si>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</si>
  <si>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</si>
  <si>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</si>
  <si>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</si>
  <si>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</si>
  <si>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</si>
  <si>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</si>
  <si>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</si>
  <si>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</si>
  <si>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</si>
  <si>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</si>
  <si>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</si>
  <si>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</si>
  <si>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</si>
  <si>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</si>
  <si>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</si>
  <si>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</si>
  <si>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</si>
  <si>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</si>
  <si>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</si>
  <si>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</si>
  <si>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</si>
  <si>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</si>
  <si>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</si>
  <si>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</si>
  <si>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</si>
  <si>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</si>
  <si>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</si>
  <si>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</si>
  <si>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</si>
  <si>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</si>
  <si>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</si>
  <si>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</si>
  <si>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</si>
  <si>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</si>
  <si>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</si>
  <si>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</si>
  <si>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</si>
  <si>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</si>
  <si>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</si>
  <si>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</si>
  <si>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</si>
  <si>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</si>
  <si>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</si>
  <si>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</si>
  <si>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</si>
  <si>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</si>
  <si>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</si>
  <si>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</si>
  <si>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</si>
  <si>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</si>
  <si>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</si>
  <si>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</si>
  <si>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</si>
  <si>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</si>
  <si>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</si>
  <si>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</si>
  <si>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</si>
  <si>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</si>
  <si>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</si>
  <si>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</si>
  <si>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</si>
  <si>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</si>
  <si>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</si>
  <si>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</si>
  <si>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</si>
  <si>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</si>
  <si>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</si>
  <si>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</si>
  <si>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</si>
  <si>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</si>
  <si>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</si>
  <si>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</si>
  <si>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</si>
  <si>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</si>
  <si>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</si>
  <si>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</si>
  <si>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</si>
  <si>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</si>
  <si>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</si>
  <si>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</si>
  <si>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</si>
  <si>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</si>
  <si>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</si>
  <si>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</si>
  <si>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</si>
  <si>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</si>
  <si>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</si>
  <si>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</si>
  <si>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</si>
  <si>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</si>
  <si>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</si>
  <si>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</si>
  <si>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</si>
  <si>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</si>
  <si>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</si>
  <si>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</si>
  <si>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</si>
  <si>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</si>
  <si>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</si>
  <si>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</si>
  <si>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</si>
  <si>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</si>
  <si>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</si>
  <si>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</si>
  <si>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</si>
  <si>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</si>
  <si>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</si>
  <si>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</si>
  <si>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</si>
  <si>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</si>
  <si>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</si>
  <si>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</si>
  <si>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</si>
  <si>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</si>
  <si>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</si>
  <si>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</si>
  <si>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</si>
  <si>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</si>
  <si>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</si>
  <si>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</si>
  <si>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</si>
  <si>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</si>
  <si>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</si>
  <si>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</si>
  <si>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</si>
  <si>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</si>
  <si>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</si>
  <si>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</si>
  <si>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</si>
  <si>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</si>
  <si>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</si>
  <si>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</si>
  <si>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</si>
  <si>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</si>
  <si>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</si>
  <si>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</si>
  <si>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</si>
  <si>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</si>
  <si>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</si>
  <si>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</si>
  <si>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</si>
  <si>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</si>
  <si>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</si>
  <si>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</si>
  <si>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</si>
  <si>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</si>
  <si>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</si>
  <si>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</si>
  <si>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</si>
  <si>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</si>
  <si>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</si>
  <si>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</si>
  <si>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</si>
  <si>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</si>
  <si>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</si>
  <si>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</si>
  <si>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</si>
  <si>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</si>
  <si>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</si>
  <si>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</si>
  <si>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</si>
  <si>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</si>
  <si>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</si>
  <si>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</si>
  <si>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</si>
  <si>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</si>
  <si>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</si>
  <si>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</si>
  <si>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</si>
  <si>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</si>
  <si>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</si>
  <si>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</si>
  <si>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</si>
  <si>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</si>
  <si>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</si>
  <si>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</si>
  <si>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</si>
  <si>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</si>
  <si>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</si>
  <si>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</si>
  <si>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</si>
  <si>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</si>
  <si>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</si>
  <si>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</si>
  <si>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</si>
  <si>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</si>
  <si>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</si>
  <si>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</si>
  <si>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</si>
  <si>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</si>
  <si>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</si>
  <si>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</si>
  <si>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</si>
  <si>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</si>
  <si>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</si>
  <si>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</si>
  <si>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</si>
  <si>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</si>
  <si>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</si>
  <si>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</si>
  <si>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</si>
  <si>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</si>
  <si>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</si>
  <si>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</si>
  <si>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</si>
  <si>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</si>
  <si>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</si>
  <si>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</si>
  <si>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</si>
  <si>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</si>
  <si>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</si>
  <si>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</si>
  <si>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</si>
  <si>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</si>
  <si>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</si>
  <si>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</si>
  <si>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</si>
  <si>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</si>
  <si>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</si>
  <si>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</si>
  <si>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</si>
  <si>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</si>
  <si>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</si>
  <si>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</si>
  <si>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</si>
  <si>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</si>
  <si>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</si>
  <si>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</si>
  <si>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</si>
  <si>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</si>
  <si>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</si>
  <si>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</si>
  <si>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</si>
  <si>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</si>
  <si>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</si>
  <si>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</si>
  <si>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</si>
  <si>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</si>
  <si>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</si>
  <si>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</si>
  <si>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</si>
  <si>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</si>
  <si>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</si>
  <si>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</si>
  <si>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</si>
  <si>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</si>
  <si>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</si>
  <si>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</si>
  <si>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</si>
  <si>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</si>
  <si>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</si>
  <si>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</si>
  <si>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</si>
  <si>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</si>
  <si>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</si>
  <si>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</si>
  <si>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</si>
  <si>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</si>
  <si>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</si>
  <si>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</si>
  <si>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</si>
  <si>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</si>
  <si>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</si>
  <si>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</si>
  <si>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</si>
  <si>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</si>
  <si>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</si>
  <si>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</si>
  <si>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</si>
  <si>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</si>
  <si>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</si>
  <si>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</si>
  <si>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</si>
  <si>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</si>
  <si>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</si>
  <si>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</si>
  <si>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</si>
  <si>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</si>
  <si>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</si>
  <si>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</si>
  <si>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</si>
  <si>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</si>
  <si>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</si>
  <si>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</si>
  <si>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</si>
  <si>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</si>
  <si>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</si>
  <si>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</si>
  <si>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</si>
  <si>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</si>
  <si>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</si>
  <si>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</si>
  <si>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</si>
  <si>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</si>
  <si>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</si>
  <si>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</si>
  <si>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</si>
  <si>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</si>
  <si>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</si>
  <si>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</si>
  <si>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</si>
  <si>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</si>
  <si>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</si>
  <si>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</si>
  <si>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</si>
  <si>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</si>
  <si>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</si>
  <si>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</si>
  <si>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</si>
  <si>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</si>
  <si>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</si>
  <si>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</si>
  <si>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</si>
  <si>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</si>
  <si>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</si>
  <si>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</si>
  <si>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</si>
  <si>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</si>
  <si>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</si>
  <si>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</si>
  <si>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</si>
  <si>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</si>
  <si>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</si>
  <si>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</si>
  <si>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</si>
  <si>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</si>
  <si>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</si>
  <si>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</si>
  <si>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</si>
  <si>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</si>
  <si>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</si>
  <si>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</si>
  <si>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</si>
  <si>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</si>
  <si>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</si>
  <si>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</si>
  <si>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</si>
  <si>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</si>
  <si>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</si>
  <si>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</si>
  <si>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</si>
  <si>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</si>
  <si>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</si>
  <si>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</si>
  <si>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</si>
  <si>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</si>
  <si>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</si>
  <si>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</si>
  <si>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</si>
  <si>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</si>
  <si>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</si>
  <si>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</si>
  <si>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</si>
  <si>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</si>
  <si>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</si>
  <si>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</si>
  <si>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</si>
  <si>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</si>
  <si>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</si>
  <si>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</si>
  <si>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</si>
  <si>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</si>
  <si>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</si>
  <si>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</si>
  <si>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</si>
  <si>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</si>
  <si>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</si>
  <si>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</si>
  <si>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</si>
  <si>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</si>
  <si>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</si>
  <si>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</si>
  <si>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</si>
  <si>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</si>
  <si>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</si>
  <si>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</si>
  <si>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</si>
  <si>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</si>
  <si>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</si>
  <si>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</si>
  <si>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</si>
  <si>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</si>
  <si>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</si>
  <si>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</si>
  <si>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</si>
  <si>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</si>
  <si>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</si>
  <si>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</si>
  <si>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</si>
  <si>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</si>
  <si>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</si>
  <si>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</si>
  <si>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</si>
  <si>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</si>
  <si>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</si>
  <si>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</si>
  <si>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</si>
  <si>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</si>
  <si>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</si>
  <si>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</si>
  <si>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</si>
  <si>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</si>
  <si>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</si>
  <si>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</si>
  <si>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</si>
  <si>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</si>
  <si>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</si>
  <si>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</si>
  <si>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</si>
  <si>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</si>
  <si>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</si>
  <si>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</si>
  <si>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</si>
  <si>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</si>
  <si>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</si>
  <si>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</si>
  <si>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</si>
  <si>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</si>
  <si>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</si>
  <si>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</si>
  <si>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</si>
  <si>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</si>
  <si>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</si>
  <si>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</si>
  <si>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</si>
  <si>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</si>
  <si>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</si>
  <si>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</si>
  <si>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</si>
  <si>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</si>
  <si>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</si>
  <si>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</si>
  <si>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</si>
  <si>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</si>
  <si>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</si>
  <si>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</si>
  <si>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</si>
  <si>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</si>
  <si>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</si>
  <si>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</si>
  <si>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</si>
  <si>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</si>
  <si>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</si>
  <si>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</si>
  <si>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</si>
  <si>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</si>
  <si>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</si>
  <si>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</si>
  <si>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</si>
  <si>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</si>
  <si>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</si>
  <si>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</si>
  <si>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</si>
  <si>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</si>
  <si>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</si>
  <si>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</si>
  <si>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</si>
  <si>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</si>
  <si>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</si>
  <si>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</si>
  <si>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</si>
  <si>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</si>
  <si>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</si>
  <si>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</si>
  <si>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</si>
  <si>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</si>
  <si>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</si>
  <si>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</si>
  <si>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</si>
  <si>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</si>
  <si>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</si>
  <si>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</si>
  <si>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</si>
  <si>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</si>
  <si>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</si>
  <si>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</si>
  <si>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</si>
  <si>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</si>
  <si>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</si>
  <si>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</si>
  <si>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</si>
  <si>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</si>
  <si>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</si>
  <si>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</si>
  <si>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</si>
  <si>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</si>
  <si>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</si>
  <si>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</si>
  <si>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</si>
  <si>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</si>
  <si>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</si>
  <si>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</si>
  <si>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</si>
  <si>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</si>
  <si>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</si>
  <si>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</si>
  <si>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</si>
  <si>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</si>
  <si>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</si>
  <si>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</si>
  <si>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</si>
  <si>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</si>
  <si>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</si>
  <si>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</si>
  <si>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</si>
  <si>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</si>
  <si>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</si>
  <si>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</si>
  <si>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</si>
  <si>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</si>
  <si>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</si>
  <si>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</si>
  <si>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</si>
  <si>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</si>
  <si>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</si>
  <si>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</si>
  <si>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</si>
  <si>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</si>
  <si>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</si>
  <si>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</si>
  <si>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</si>
  <si>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</si>
  <si>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</si>
  <si>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</si>
  <si>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</si>
  <si>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</si>
  <si>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</si>
  <si>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</si>
  <si>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</si>
  <si>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</si>
  <si>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</si>
  <si>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</si>
  <si>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</si>
  <si>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</si>
  <si>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</si>
  <si>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</si>
  <si>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</si>
  <si>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</si>
  <si>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</si>
  <si>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</si>
  <si>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</si>
  <si>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</si>
  <si>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</si>
  <si>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</si>
  <si>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</si>
  <si>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</si>
  <si>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</si>
  <si>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</si>
  <si>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</si>
  <si>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</si>
  <si>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</si>
  <si>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</si>
  <si>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</si>
  <si>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</si>
  <si>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</si>
  <si>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</si>
  <si>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</si>
  <si>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</si>
  <si>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</si>
  <si>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</si>
  <si>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</si>
  <si>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</si>
  <si>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</si>
  <si>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</si>
  <si>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</si>
  <si>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</si>
  <si>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</si>
  <si>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</si>
  <si>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</si>
  <si>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</si>
  <si>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</si>
  <si>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</si>
  <si>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</si>
  <si>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</si>
  <si>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</si>
  <si>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</si>
  <si>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</si>
  <si>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</si>
  <si>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</si>
  <si>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</si>
  <si>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</si>
  <si>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</si>
  <si>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</si>
  <si>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</si>
  <si>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</si>
  <si>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</si>
  <si>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</si>
  <si>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</si>
  <si>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</si>
  <si>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</si>
  <si>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</si>
  <si>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</si>
  <si>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</si>
  <si>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</si>
  <si>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</si>
  <si>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</si>
  <si>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</si>
  <si>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</si>
  <si>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</si>
  <si>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</si>
  <si>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</si>
  <si>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</si>
  <si>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</si>
  <si>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</si>
  <si>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</si>
  <si>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</si>
  <si>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</si>
  <si>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</si>
  <si>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</si>
  <si>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</si>
  <si>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</si>
  <si>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</si>
  <si>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</si>
  <si>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</si>
  <si>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</si>
  <si>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</si>
  <si>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</si>
  <si>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</si>
  <si>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</si>
  <si>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</si>
  <si>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</si>
  <si>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</si>
  <si>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</si>
  <si>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</si>
  <si>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</si>
  <si>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</si>
  <si>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</si>
  <si>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</si>
  <si>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</si>
  <si>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</si>
  <si>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</si>
  <si>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</si>
  <si>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</si>
  <si>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</si>
  <si>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</si>
  <si>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</si>
  <si>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</si>
  <si>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</si>
  <si>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</si>
  <si>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</si>
  <si>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</si>
  <si>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</si>
  <si>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</si>
  <si>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</si>
  <si>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</si>
  <si>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</si>
  <si>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</si>
  <si>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</si>
  <si>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</si>
  <si>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</si>
  <si>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</si>
  <si>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</si>
  <si>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</si>
  <si>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</si>
  <si>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</si>
  <si>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</si>
  <si>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</si>
  <si>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</si>
  <si>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</si>
  <si>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</si>
  <si>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</si>
  <si>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</si>
  <si>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</si>
  <si>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</si>
  <si>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</si>
  <si>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</si>
  <si>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</si>
  <si>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</si>
  <si>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</si>
  <si>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</si>
  <si>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</si>
  <si>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</si>
  <si>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</si>
  <si>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</si>
  <si>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</si>
  <si>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</si>
  <si>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</si>
  <si>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</si>
  <si>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</si>
  <si>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</si>
  <si>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</si>
  <si>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</si>
  <si>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</si>
  <si>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</si>
  <si>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</si>
  <si>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</si>
  <si>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</si>
  <si>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</si>
  <si>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</si>
  <si>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</si>
  <si>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</si>
  <si>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</si>
  <si>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</si>
  <si>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</si>
  <si>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</si>
  <si>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</si>
  <si>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</si>
  <si>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</si>
  <si>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</si>
  <si>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</si>
  <si>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</si>
  <si>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</si>
  <si>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</si>
  <si>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</si>
  <si>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</si>
  <si>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</si>
  <si>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</si>
  <si>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</si>
  <si>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</si>
  <si>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</si>
  <si>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</si>
  <si>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</si>
  <si>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</si>
  <si>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</si>
  <si>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</si>
  <si>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</si>
  <si>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</si>
  <si>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</si>
  <si>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</si>
  <si>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</si>
  <si>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</si>
  <si>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</si>
  <si>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</si>
  <si>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</si>
  <si>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</si>
  <si>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</si>
  <si>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</si>
  <si>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</si>
  <si>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</si>
  <si>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</si>
  <si>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</si>
  <si>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</si>
  <si>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</si>
  <si>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</si>
  <si>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</si>
  <si>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</si>
  <si>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</si>
  <si>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</si>
  <si>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</si>
  <si>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</si>
  <si>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</si>
  <si>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</si>
  <si>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</si>
  <si>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</si>
  <si>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</si>
  <si>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</si>
  <si>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</si>
  <si>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</si>
  <si>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</si>
  <si>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</si>
  <si>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</si>
  <si>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</si>
  <si>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</si>
  <si>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</si>
  <si>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</si>
  <si>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</si>
  <si>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</si>
  <si>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</si>
  <si>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</si>
  <si>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</si>
  <si>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</si>
  <si>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</si>
  <si>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</si>
  <si>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</si>
  <si>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</si>
  <si>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</si>
  <si>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</si>
  <si>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</si>
  <si>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</si>
  <si>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</si>
  <si>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</si>
  <si>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</si>
  <si>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</si>
  <si>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</si>
  <si>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</si>
  <si>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</si>
  <si>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</si>
  <si>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</si>
  <si>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</si>
  <si>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</si>
  <si>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</si>
  <si>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</si>
  <si>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</si>
  <si>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</si>
  <si>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</si>
  <si>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</si>
  <si>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</si>
  <si>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</si>
  <si>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</si>
  <si>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</si>
  <si>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</si>
  <si>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</si>
  <si>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</si>
  <si>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</si>
  <si>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</si>
  <si>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</si>
  <si>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</si>
  <si>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</si>
  <si>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</si>
  <si>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</si>
  <si>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</si>
  <si>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</si>
  <si>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</si>
  <si>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</si>
  <si>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</si>
  <si>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</si>
  <si>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</si>
  <si>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</si>
  <si>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</si>
  <si>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</si>
  <si>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</si>
  <si>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</si>
  <si>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</si>
  <si>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</si>
  <si>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</si>
  <si>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</si>
  <si>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</si>
  <si>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</si>
  <si>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</si>
  <si>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</si>
  <si>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</si>
  <si>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</si>
  <si>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</si>
  <si>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</si>
  <si>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</si>
  <si>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</si>
  <si>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</si>
  <si>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</si>
  <si>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</si>
  <si>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</si>
  <si>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</si>
  <si>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</si>
  <si>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</si>
  <si>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</si>
  <si>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</si>
  <si>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</si>
  <si>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</si>
  <si>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</si>
  <si>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</si>
  <si>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</si>
  <si>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</si>
  <si>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</si>
  <si>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</si>
  <si>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</si>
  <si>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</si>
  <si>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</si>
  <si>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</si>
  <si>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</si>
  <si>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</si>
  <si>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</si>
  <si>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</si>
  <si>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</si>
  <si>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</si>
  <si>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</si>
  <si>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</si>
  <si>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</si>
  <si>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</si>
  <si>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</si>
  <si>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</si>
  <si>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</si>
  <si>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</si>
  <si>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</si>
  <si>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</si>
  <si>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</si>
  <si>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</si>
  <si>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</si>
  <si>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</si>
  <si>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</si>
  <si>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</si>
  <si>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</si>
  <si>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</si>
  <si>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</si>
  <si>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</si>
  <si>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</si>
  <si>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</si>
  <si>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</si>
  <si>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</si>
  <si>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</si>
  <si>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</si>
  <si>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</si>
  <si>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</si>
  <si>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</si>
  <si>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</si>
  <si>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</si>
  <si>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</si>
  <si>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</si>
  <si>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</si>
  <si>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</si>
  <si>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</si>
  <si>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</si>
  <si>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</si>
  <si>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</si>
  <si>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</si>
  <si>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</si>
  <si>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</si>
  <si>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</si>
  <si>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</si>
  <si>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</si>
  <si>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</si>
  <si>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</si>
  <si>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</si>
  <si>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</si>
  <si>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</si>
  <si>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</si>
  <si>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</si>
  <si>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</si>
  <si>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</si>
  <si>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</si>
  <si>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</si>
  <si>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</si>
  <si>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</si>
  <si>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</si>
  <si>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</si>
  <si>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</si>
  <si>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</si>
  <si>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</si>
  <si>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</si>
  <si>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</si>
  <si>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</si>
  <si>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</si>
  <si>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</si>
  <si>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</si>
  <si>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</si>
  <si>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</si>
  <si>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</si>
  <si>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</si>
  <si>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</si>
  <si>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</si>
  <si>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</si>
  <si>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</si>
  <si>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</si>
  <si>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</si>
  <si>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</si>
  <si>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</si>
  <si>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</si>
  <si>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</si>
  <si>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</si>
  <si>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</si>
  <si>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</si>
  <si>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</si>
  <si>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</si>
  <si>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</si>
  <si>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</si>
  <si>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</si>
  <si>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</si>
  <si>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</si>
  <si>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</si>
  <si>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</si>
  <si>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</si>
  <si>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</si>
  <si>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</si>
  <si>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</si>
  <si>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</si>
  <si>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</si>
  <si>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</si>
  <si>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</si>
  <si>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</si>
  <si>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</si>
  <si>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</si>
  <si>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</si>
  <si>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</si>
  <si>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</si>
  <si>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</si>
  <si>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</si>
  <si>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</si>
  <si>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</si>
  <si>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</si>
  <si>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</si>
  <si>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</si>
  <si>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</si>
  <si>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</si>
  <si>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</si>
  <si>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</si>
  <si>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</si>
  <si>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</si>
  <si>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</si>
  <si>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</si>
  <si>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</si>
  <si>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</si>
  <si>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</si>
  <si>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</si>
  <si>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</si>
  <si>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</si>
  <si>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</si>
  <si>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</si>
  <si>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</si>
  <si>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</si>
  <si>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</si>
  <si>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</si>
  <si>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</si>
  <si>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</si>
  <si>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</si>
  <si>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</si>
  <si>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</si>
  <si>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</si>
  <si>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</si>
  <si>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</si>
  <si>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</si>
  <si>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</si>
  <si>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</si>
  <si>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</si>
  <si>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</si>
  <si>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</si>
  <si>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</si>
  <si>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</si>
  <si>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</si>
  <si>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</si>
  <si>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</si>
  <si>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</si>
  <si>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</si>
  <si>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</si>
  <si>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</si>
  <si>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</si>
  <si>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</si>
  <si>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</si>
  <si>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</si>
  <si>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</si>
  <si>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</si>
  <si>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</si>
  <si>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</si>
  <si>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</si>
  <si>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</si>
  <si>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</si>
  <si>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</si>
  <si>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</si>
  <si>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</si>
  <si>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</si>
  <si>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</si>
  <si>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</si>
  <si>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</si>
  <si>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</si>
  <si>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</si>
  <si>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</si>
  <si>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</si>
  <si>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</si>
  <si>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</si>
  <si>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</si>
  <si>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</si>
  <si>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</si>
  <si>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</si>
  <si>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</si>
  <si>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</si>
  <si>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</si>
  <si>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</si>
  <si>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</si>
  <si>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</si>
  <si>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</si>
  <si>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</si>
  <si>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</si>
  <si>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</si>
  <si>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</si>
  <si>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</si>
  <si>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</si>
  <si>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</si>
  <si>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</si>
  <si>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</si>
  <si>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</si>
  <si>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</si>
  <si>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</si>
  <si>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</si>
  <si>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</si>
  <si>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</si>
  <si>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</si>
  <si>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</si>
  <si>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</si>
  <si>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</si>
  <si>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</si>
  <si>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</si>
  <si>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</si>
  <si>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</si>
  <si>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</si>
  <si>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</si>
  <si>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</si>
  <si>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</si>
  <si>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</si>
  <si>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</si>
  <si>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</si>
  <si>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</si>
  <si>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</si>
  <si>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</si>
  <si>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</si>
  <si>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</si>
  <si>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</si>
  <si>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</si>
  <si>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</si>
  <si>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</si>
  <si>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</si>
  <si>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</si>
  <si>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</si>
  <si>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</si>
  <si>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</si>
  <si>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</si>
  <si>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</si>
  <si>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</si>
  <si>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</si>
  <si>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</si>
  <si>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</si>
  <si>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</si>
  <si>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</si>
  <si>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</si>
  <si>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</si>
  <si>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</si>
  <si>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</si>
  <si>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</si>
  <si>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</si>
  <si>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</si>
  <si>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</si>
  <si>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</si>
  <si>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</si>
  <si>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</si>
  <si>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</si>
  <si>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</si>
  <si>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</si>
  <si>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</si>
  <si>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</si>
  <si>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</si>
  <si>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</si>
  <si>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</si>
  <si>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</si>
  <si>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</si>
  <si>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</si>
  <si>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</si>
  <si>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</si>
  <si>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</si>
  <si>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</si>
  <si>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</si>
  <si>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</si>
  <si>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</si>
  <si>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</si>
  <si>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</si>
  <si>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</si>
  <si>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</si>
  <si>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</si>
  <si>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</si>
  <si>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</si>
  <si>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</si>
  <si>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</si>
  <si>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</si>
  <si>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</si>
  <si>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</si>
  <si>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</si>
  <si>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</si>
  <si>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</si>
  <si>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</si>
  <si>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</si>
  <si>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</si>
  <si>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</si>
  <si>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</si>
  <si>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</si>
  <si>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</si>
  <si>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</si>
  <si>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</si>
  <si>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</si>
  <si>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</si>
  <si>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</si>
  <si>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</si>
  <si>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</si>
  <si>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</si>
  <si>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</si>
  <si>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</si>
  <si>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</si>
  <si>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</si>
  <si>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</si>
  <si>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</si>
  <si>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</si>
  <si>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</si>
  <si>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</si>
  <si>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</si>
  <si>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</si>
  <si>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</si>
  <si>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</si>
  <si>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</si>
  <si>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</si>
  <si>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</si>
  <si>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</si>
  <si>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</si>
  <si>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</si>
  <si>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</si>
  <si>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</si>
  <si>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</si>
  <si>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</si>
  <si>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</si>
  <si>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</si>
  <si>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</si>
  <si>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</si>
  <si>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</si>
  <si>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</si>
  <si>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</si>
  <si>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</si>
  <si>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</si>
  <si>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</si>
  <si>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</si>
  <si>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</si>
  <si>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</si>
  <si>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</si>
  <si>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</si>
  <si>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</si>
  <si>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</si>
  <si>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</si>
  <si>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</si>
  <si>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</si>
  <si>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</si>
  <si>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</si>
  <si>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</si>
  <si>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</si>
  <si>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</si>
  <si>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</si>
  <si>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</si>
  <si>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</si>
  <si>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</si>
  <si>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</si>
  <si>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</si>
  <si>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</si>
  <si>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</si>
  <si>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</si>
  <si>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</si>
  <si>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</si>
  <si>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</si>
  <si>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</si>
  <si>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</si>
  <si>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</si>
  <si>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</si>
  <si>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</si>
  <si>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</si>
  <si>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</si>
  <si>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</si>
  <si>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</si>
  <si>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</si>
  <si>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</si>
  <si>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</si>
  <si>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</si>
  <si>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</si>
  <si>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</si>
  <si>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</si>
  <si>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</si>
  <si>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</si>
  <si>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</si>
  <si>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</si>
  <si>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</si>
  <si>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</si>
  <si>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</si>
  <si>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</si>
  <si>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</si>
  <si>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</si>
  <si>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</si>
  <si>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</si>
  <si>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</si>
  <si>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</si>
  <si>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</si>
  <si>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</si>
  <si>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</si>
  <si>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</si>
  <si>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</si>
  <si>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</si>
  <si>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</si>
  <si>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</si>
  <si>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</si>
  <si>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</si>
  <si>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</si>
  <si>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</si>
  <si>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</si>
  <si>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</si>
  <si>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</si>
  <si>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</si>
  <si>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</si>
  <si>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</si>
  <si>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</si>
  <si>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</si>
  <si>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</si>
  <si>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</si>
  <si>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</si>
  <si>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</si>
  <si>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</si>
  <si>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</si>
  <si>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</si>
  <si>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</si>
  <si>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</si>
  <si>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</si>
  <si>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</si>
  <si>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</si>
  <si>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</si>
  <si>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</si>
  <si>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</si>
  <si>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</si>
  <si>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</si>
  <si>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</si>
  <si>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</si>
  <si>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</si>
  <si>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</si>
  <si>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</si>
  <si>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</si>
  <si>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</si>
  <si>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</si>
  <si>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</si>
  <si>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</si>
  <si>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</si>
  <si>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</si>
  <si>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</si>
  <si>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</si>
  <si>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</si>
  <si>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</si>
  <si>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</si>
  <si>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</si>
  <si>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</si>
  <si>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</si>
  <si>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</si>
  <si>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</si>
  <si>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</si>
  <si>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</si>
  <si>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</si>
  <si>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</si>
  <si>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</si>
  <si>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</si>
  <si>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</si>
  <si>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</si>
  <si>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</si>
  <si>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</si>
  <si>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</si>
  <si>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</si>
  <si>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</si>
  <si>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</si>
  <si>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</si>
  <si>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</si>
  <si>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</si>
  <si>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</si>
  <si>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</si>
  <si>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</si>
  <si>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</si>
  <si>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</si>
  <si>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</si>
  <si>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</si>
  <si>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</si>
  <si>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</si>
  <si>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</si>
  <si>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</si>
  <si>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</si>
  <si>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</si>
  <si>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</si>
  <si>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</si>
  <si>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</si>
  <si>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</si>
  <si>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</si>
  <si>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</si>
  <si>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</si>
  <si>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</si>
  <si>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</si>
  <si>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</si>
  <si>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</si>
  <si>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</si>
  <si>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</si>
  <si>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</si>
  <si>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</si>
  <si>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</si>
  <si>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</si>
  <si>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</si>
  <si>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</si>
  <si>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</si>
  <si>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</si>
  <si>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</si>
  <si>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</si>
  <si>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</si>
  <si>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</si>
  <si>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</si>
  <si>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</si>
  <si>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</si>
  <si>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</si>
  <si>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</si>
  <si>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</si>
  <si>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</si>
  <si>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</si>
  <si>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</si>
  <si>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</si>
  <si>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</si>
  <si>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</si>
  <si>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</si>
  <si>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</si>
  <si>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</si>
  <si>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</si>
  <si>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</si>
  <si>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</si>
  <si>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</si>
  <si>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</si>
  <si>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</si>
  <si>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</si>
  <si>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</si>
  <si>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</si>
  <si>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</si>
  <si>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</si>
  <si>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</si>
  <si>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</si>
  <si>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</si>
  <si>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</si>
  <si>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</si>
  <si>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</si>
  <si>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</si>
  <si>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</si>
  <si>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</si>
  <si>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</si>
  <si>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</si>
  <si>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</si>
  <si>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</si>
  <si>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</si>
  <si>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</si>
  <si>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</si>
  <si>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</si>
  <si>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</si>
  <si>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</si>
  <si>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</si>
  <si>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</si>
  <si>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</si>
  <si>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</si>
  <si>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</si>
  <si>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</si>
  <si>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</si>
  <si>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</si>
  <si>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</si>
  <si>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</si>
  <si>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</si>
  <si>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</si>
  <si>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</si>
  <si>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</si>
  <si>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</si>
  <si>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</si>
  <si>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</si>
  <si>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</si>
  <si>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</si>
  <si>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</si>
  <si>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</si>
  <si>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</si>
  <si>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</si>
  <si>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</si>
  <si>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</si>
  <si>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</si>
  <si>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</si>
  <si>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</si>
  <si>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</si>
  <si>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</si>
  <si>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</si>
  <si>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</si>
  <si>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</si>
  <si>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</si>
  <si>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</si>
  <si>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</si>
  <si>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</si>
  <si>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</si>
  <si>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</si>
  <si>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</si>
  <si>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</si>
  <si>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</si>
  <si>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</si>
  <si>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</si>
  <si>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</si>
  <si>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</si>
  <si>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</si>
  <si>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</si>
  <si>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</si>
  <si>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</si>
  <si>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</si>
  <si>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</si>
  <si>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</si>
  <si>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</si>
  <si>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</si>
  <si>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</si>
  <si>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</si>
  <si>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</si>
  <si>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</si>
  <si>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</si>
  <si>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</si>
  <si>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</si>
  <si>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</si>
  <si>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</si>
  <si>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</si>
  <si>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</si>
  <si>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</si>
  <si>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</si>
  <si>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</si>
  <si>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</si>
  <si>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</si>
  <si>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</si>
  <si>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</si>
  <si>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</si>
  <si>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</si>
  <si>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</si>
  <si>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</si>
  <si>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</si>
  <si>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</si>
  <si>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</si>
  <si>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</si>
  <si>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</si>
  <si>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</si>
  <si>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</si>
  <si>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</si>
  <si>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</si>
  <si>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</si>
  <si>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</si>
  <si>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</si>
  <si>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</si>
  <si>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</si>
  <si>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</si>
  <si>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</si>
  <si>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</si>
  <si>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</si>
  <si>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</si>
  <si>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</si>
  <si>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</si>
  <si>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</si>
  <si>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</si>
  <si>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</si>
  <si>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</si>
  <si>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</si>
  <si>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</si>
  <si>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</si>
  <si>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</si>
  <si>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</si>
  <si>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</si>
  <si>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</si>
  <si>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</si>
  <si>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</si>
  <si>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</si>
  <si>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</si>
  <si>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</si>
  <si>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</si>
  <si>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</si>
  <si>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</si>
  <si>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</si>
  <si>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</si>
  <si>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</si>
  <si>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</si>
  <si>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</si>
  <si>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</si>
  <si>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</si>
  <si>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</si>
  <si>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</si>
  <si>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</si>
  <si>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</si>
  <si>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</si>
  <si>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</si>
  <si>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</si>
  <si>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</si>
  <si>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</si>
  <si>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</si>
  <si>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</si>
  <si>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</si>
  <si>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</si>
  <si>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</si>
  <si>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</si>
  <si>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</si>
  <si>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</si>
  <si>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</si>
  <si>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</si>
  <si>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</si>
  <si>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</si>
  <si>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</si>
  <si>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</si>
  <si>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</si>
  <si>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</si>
  <si>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</si>
  <si>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</si>
  <si>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</si>
  <si>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</si>
  <si>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</si>
  <si>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</si>
  <si>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</si>
  <si>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</si>
  <si>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</si>
  <si>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</si>
  <si>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</si>
  <si>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</si>
  <si>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</si>
  <si>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</si>
  <si>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</si>
  <si>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</si>
  <si>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</si>
  <si>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</si>
  <si>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</si>
  <si>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</si>
  <si>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</si>
  <si>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</si>
  <si>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</si>
  <si>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</si>
  <si>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</si>
  <si>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</si>
  <si>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</si>
  <si>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</si>
  <si>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</si>
  <si>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</si>
  <si>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</si>
  <si>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</si>
  <si>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</si>
  <si>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</si>
  <si>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</si>
  <si>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</si>
  <si>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</si>
  <si>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</si>
  <si>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</si>
  <si>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</si>
  <si>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</si>
  <si>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</si>
  <si>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</si>
  <si>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</si>
  <si>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</si>
  <si>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</si>
  <si>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</si>
  <si>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</si>
  <si>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</si>
  <si>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</si>
  <si>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</si>
  <si>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</si>
  <si>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</si>
  <si>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</si>
  <si>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</si>
  <si>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</si>
  <si>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</si>
  <si>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</si>
  <si>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</si>
  <si>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</si>
  <si>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</si>
  <si>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</si>
  <si>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</si>
  <si>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</si>
  <si>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</si>
  <si>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</si>
  <si>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</si>
  <si>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</si>
  <si>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</si>
  <si>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</si>
  <si>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</si>
  <si>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</si>
  <si>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</si>
  <si>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</si>
  <si>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</si>
  <si>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</si>
  <si>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</si>
  <si>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</si>
  <si>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</si>
  <si>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</si>
  <si>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</si>
  <si>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</si>
  <si>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</si>
  <si>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</si>
  <si>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</si>
  <si>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</si>
  <si>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</si>
  <si>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</si>
  <si>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</si>
  <si>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</si>
  <si>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</si>
  <si>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</si>
  <si>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</si>
  <si>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</si>
  <si>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</si>
  <si>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</si>
  <si>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</si>
  <si>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</si>
  <si>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</si>
  <si>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</si>
  <si>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</si>
  <si>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</si>
  <si>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</si>
  <si>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</si>
  <si>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</si>
  <si>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</si>
  <si>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</si>
  <si>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</si>
  <si>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</si>
  <si>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</si>
  <si>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</si>
  <si>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</si>
  <si>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</si>
  <si>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</si>
  <si>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</si>
  <si>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</si>
  <si>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</si>
  <si>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</si>
  <si>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</si>
  <si>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</si>
  <si>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</si>
  <si>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</si>
  <si>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</si>
  <si>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</si>
  <si>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</si>
  <si>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</si>
  <si>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</si>
  <si>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</si>
  <si>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</si>
  <si>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</si>
  <si>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</si>
  <si>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</si>
  <si>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</si>
  <si>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</si>
  <si>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</si>
  <si>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</si>
  <si>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</si>
  <si>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</si>
  <si>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</si>
  <si>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</si>
  <si>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</si>
  <si>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</si>
  <si>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</si>
  <si>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</si>
  <si>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</si>
  <si>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</si>
  <si>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</si>
  <si>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</si>
  <si>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</si>
  <si>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</si>
  <si>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</si>
  <si>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</si>
  <si>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</si>
  <si>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</si>
  <si>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</si>
  <si>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</si>
  <si>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</si>
  <si>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</si>
  <si>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</si>
  <si>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</si>
  <si>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</si>
  <si>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</si>
  <si>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</si>
  <si>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</si>
  <si>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</si>
  <si>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</si>
  <si>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</si>
  <si>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</si>
  <si>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</si>
  <si>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</si>
  <si>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</si>
  <si>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</si>
  <si>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</si>
  <si>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</si>
  <si>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</si>
  <si>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</si>
  <si>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</si>
  <si>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</si>
  <si>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</si>
  <si>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</si>
  <si>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</si>
  <si>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</si>
  <si>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</si>
  <si>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</si>
  <si>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</si>
  <si>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</si>
  <si>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</si>
  <si>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</si>
  <si>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</si>
  <si>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</si>
  <si>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</si>
  <si>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</si>
  <si>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</si>
  <si>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</si>
  <si>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</si>
  <si>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</si>
  <si>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</si>
  <si>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</si>
  <si>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</si>
  <si>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</si>
  <si>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</si>
  <si>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</si>
  <si>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</si>
  <si>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</si>
  <si>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</si>
  <si>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</si>
  <si>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</si>
  <si>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</si>
  <si>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</si>
  <si>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</si>
  <si>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</si>
  <si>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</si>
  <si>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</si>
  <si>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</si>
  <si>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</si>
  <si>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</si>
  <si>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</si>
  <si>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</si>
  <si>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</si>
  <si>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</si>
  <si>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</si>
  <si>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</si>
  <si>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</si>
  <si>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</si>
  <si>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</si>
  <si>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</si>
  <si>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</si>
  <si>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</si>
  <si>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</si>
  <si>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</si>
  <si>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</si>
  <si>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</si>
  <si>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</si>
  <si>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</si>
  <si>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</si>
  <si>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</si>
  <si>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</si>
  <si>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</si>
  <si>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</si>
  <si>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</si>
  <si>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</si>
  <si>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</si>
  <si>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</si>
  <si>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</si>
  <si>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</si>
  <si>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</si>
  <si>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</si>
  <si>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</si>
  <si>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</si>
  <si>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</si>
  <si>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</si>
  <si>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</si>
  <si>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</si>
  <si>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</si>
  <si>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</si>
  <si>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</si>
  <si>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</si>
  <si>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</si>
  <si>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</si>
  <si>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</si>
  <si>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</si>
  <si>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</si>
  <si>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</si>
  <si>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</si>
  <si>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</si>
  <si>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</si>
  <si>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</si>
  <si>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</si>
  <si>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</si>
  <si>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</si>
  <si>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</si>
  <si>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</si>
  <si>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</si>
  <si>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</si>
  <si>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</si>
  <si>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</si>
  <si>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</si>
  <si>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</si>
  <si>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</si>
  <si>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</si>
  <si>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</si>
  <si>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</si>
  <si>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</si>
  <si>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</si>
  <si>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</si>
  <si>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</si>
  <si>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</si>
  <si>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</si>
  <si>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</si>
  <si>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</si>
  <si>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</si>
  <si>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</si>
  <si>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</si>
  <si>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</si>
  <si>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</si>
  <si>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</si>
  <si>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</si>
  <si>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</si>
  <si>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</si>
  <si>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</si>
  <si>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</si>
  <si>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</si>
  <si>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</si>
  <si>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</si>
  <si>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</si>
  <si>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</si>
  <si>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</si>
  <si>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</si>
  <si>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</si>
  <si>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</si>
  <si>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</si>
  <si>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</si>
  <si>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</si>
  <si>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</si>
  <si>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</si>
  <si>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</si>
  <si>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</si>
  <si>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</si>
  <si>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</si>
  <si>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</si>
  <si>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</si>
  <si>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</si>
  <si>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</si>
  <si>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</si>
  <si>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</si>
  <si>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</si>
  <si>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</si>
  <si>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</si>
  <si>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</si>
  <si>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</si>
  <si>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</si>
  <si>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</si>
  <si>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</si>
  <si>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</si>
  <si>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</si>
  <si>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</si>
  <si>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</si>
  <si>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</si>
  <si>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</si>
  <si>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</si>
  <si>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</si>
  <si>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</si>
  <si>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</si>
  <si>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</si>
  <si>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</si>
  <si>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</si>
  <si>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</si>
  <si>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</si>
  <si>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</si>
  <si>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</si>
  <si>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</si>
  <si>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</si>
  <si>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</si>
  <si>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</si>
  <si>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</si>
  <si>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</si>
  <si>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</si>
  <si>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</si>
  <si>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</si>
  <si>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</si>
  <si>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</si>
  <si>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</si>
  <si>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</si>
  <si>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</si>
  <si>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</si>
  <si>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</si>
  <si>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</si>
  <si>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</si>
  <si>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</si>
  <si>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</si>
  <si>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</si>
  <si>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</si>
  <si>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</si>
  <si>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</si>
  <si>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</si>
  <si>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</si>
  <si>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</si>
  <si>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</si>
  <si>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</si>
  <si>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</si>
  <si>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</si>
  <si>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</si>
  <si>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</si>
  <si>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</si>
  <si>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</si>
  <si>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</si>
  <si>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</si>
  <si>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</si>
  <si>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</si>
  <si>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</si>
  <si>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</si>
  <si>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</si>
  <si>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</si>
  <si>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</si>
  <si>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</si>
  <si>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</si>
  <si>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</si>
  <si>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</si>
  <si>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</si>
  <si>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</si>
  <si>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</si>
  <si>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</si>
  <si>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</si>
  <si>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</si>
  <si>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</si>
  <si>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</si>
  <si>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</si>
  <si>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</si>
  <si>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</si>
  <si>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</si>
  <si>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</si>
  <si>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</si>
  <si>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</si>
  <si>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</si>
  <si>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</si>
  <si>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</si>
  <si>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</si>
  <si>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</si>
  <si>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</si>
  <si>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</si>
  <si>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</si>
  <si>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</si>
  <si>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</si>
  <si>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</si>
  <si>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</si>
  <si>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</si>
  <si>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</si>
  <si>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</si>
  <si>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</si>
  <si>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</si>
  <si>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</si>
  <si>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</si>
  <si>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</si>
  <si>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</si>
  <si>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</si>
  <si>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</si>
  <si>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</si>
  <si>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</si>
  <si>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</si>
  <si>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</si>
  <si>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</si>
  <si>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</si>
  <si>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</si>
  <si>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</si>
  <si>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</si>
  <si>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</si>
  <si>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</si>
  <si>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</si>
  <si>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</si>
  <si>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</si>
  <si>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</si>
  <si>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</si>
  <si>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</si>
  <si>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</si>
  <si>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</si>
  <si>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</si>
  <si>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</si>
  <si>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</si>
  <si>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</si>
  <si>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</si>
  <si>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</si>
  <si>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</si>
  <si>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</si>
  <si>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</si>
  <si>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</si>
  <si>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</si>
  <si>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</si>
  <si>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</si>
  <si>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</si>
  <si>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</si>
  <si>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</si>
  <si>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</si>
  <si>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</si>
  <si>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</si>
  <si>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</si>
  <si>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</si>
  <si>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</si>
  <si>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</si>
  <si>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</si>
  <si>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</si>
  <si>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</si>
  <si>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</si>
  <si>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</si>
  <si>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</si>
  <si>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</si>
  <si>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</si>
  <si>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</si>
  <si>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</si>
  <si>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</si>
  <si>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</si>
  <si>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</si>
  <si>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</si>
  <si>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</si>
  <si>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</si>
  <si>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</si>
  <si>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</si>
  <si>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</si>
  <si>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</si>
  <si>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</si>
  <si>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</si>
  <si>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</si>
  <si>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</si>
  <si>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</si>
  <si>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</si>
  <si>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</si>
  <si>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</si>
  <si>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</si>
  <si>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</si>
  <si>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</si>
  <si>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</si>
  <si>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</si>
  <si>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</si>
  <si>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</si>
  <si>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</si>
  <si>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</si>
  <si>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</si>
  <si>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</si>
  <si>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</si>
  <si>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</si>
  <si>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</si>
  <si>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</si>
  <si>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</si>
  <si>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</si>
  <si>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</si>
  <si>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</si>
  <si>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</si>
  <si>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</si>
  <si>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</si>
  <si>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</si>
  <si>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</si>
  <si>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</si>
  <si>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</si>
  <si>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</si>
  <si>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</si>
  <si>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</si>
  <si>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</si>
  <si>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</si>
  <si>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</si>
  <si>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</si>
  <si>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</si>
  <si>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</si>
  <si>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</si>
  <si>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</si>
  <si>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</si>
  <si>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</si>
  <si>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</si>
  <si>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</si>
  <si>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</si>
  <si>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</si>
  <si>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</si>
  <si>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</si>
  <si>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</si>
  <si>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</si>
  <si>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</si>
  <si>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</si>
  <si>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</si>
  <si>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</si>
  <si>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</si>
  <si>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</si>
  <si>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</si>
  <si>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</si>
  <si>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</si>
  <si>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</si>
  <si>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</si>
  <si>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</si>
  <si>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</si>
  <si>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</si>
  <si>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</si>
  <si>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</si>
  <si>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</si>
  <si>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</si>
  <si>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</si>
  <si>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</si>
  <si>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</si>
  <si>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</si>
  <si>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</si>
  <si>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</si>
  <si>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</si>
  <si>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</si>
  <si>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</si>
  <si>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</si>
  <si>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</si>
  <si>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</si>
  <si>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</si>
  <si>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</si>
  <si>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</si>
  <si>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</si>
  <si>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</si>
  <si>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</si>
  <si>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</si>
  <si>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</si>
  <si>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</si>
  <si>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</si>
  <si>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</si>
  <si>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</si>
  <si>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</si>
  <si>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</si>
  <si>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</si>
  <si>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</si>
  <si>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</si>
  <si>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</si>
  <si>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</si>
  <si>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</si>
  <si>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</si>
  <si>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</si>
  <si>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</si>
  <si>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</si>
  <si>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</si>
  <si>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</si>
  <si>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</si>
  <si>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</si>
  <si>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</si>
  <si>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</si>
  <si>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</si>
  <si>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</si>
  <si>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</si>
  <si>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</si>
  <si>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</si>
  <si>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</si>
  <si>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</si>
  <si>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</si>
  <si>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</si>
  <si>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</si>
  <si>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</si>
  <si>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</si>
  <si>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</si>
  <si>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</si>
  <si>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</si>
  <si>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</si>
  <si>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</si>
  <si>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</si>
  <si>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</si>
  <si>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</si>
  <si>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</si>
  <si>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</si>
  <si>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</si>
  <si>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</si>
  <si>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</si>
  <si>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</si>
  <si>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</si>
  <si>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</si>
  <si>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</si>
  <si>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</si>
  <si>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</si>
  <si>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</si>
  <si>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</si>
  <si>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</si>
  <si>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</si>
  <si>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</si>
  <si>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</si>
  <si>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</si>
  <si>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</si>
  <si>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</si>
  <si>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</si>
  <si>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</si>
  <si>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</si>
  <si>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</si>
  <si>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</si>
  <si>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</si>
  <si>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</si>
  <si>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</si>
  <si>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</si>
  <si>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</si>
  <si>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</si>
  <si>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</si>
  <si>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</si>
  <si>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</si>
  <si>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</si>
  <si>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</si>
  <si>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</si>
  <si>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</si>
  <si>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</si>
  <si>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</si>
  <si>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</si>
  <si>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</si>
  <si>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</si>
  <si>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</si>
  <si>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</si>
  <si>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</si>
  <si>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</si>
  <si>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</si>
  <si>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</si>
  <si>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</si>
  <si>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</si>
  <si>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</si>
  <si>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</si>
  <si>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</si>
  <si>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</si>
  <si>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</si>
  <si>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</si>
  <si>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</si>
  <si>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</si>
  <si>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</si>
  <si>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</si>
  <si>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</si>
  <si>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</si>
  <si>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</si>
  <si>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</si>
  <si>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</si>
  <si>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</si>
  <si>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</si>
  <si>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</si>
  <si>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</si>
  <si>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</si>
  <si>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</si>
  <si>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</si>
  <si>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</si>
  <si>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</si>
  <si>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</si>
  <si>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</si>
  <si>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</si>
  <si>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</si>
  <si>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</si>
  <si>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</si>
  <si>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</si>
  <si>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</si>
  <si>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</si>
  <si>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</si>
  <si>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</si>
  <si>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</si>
  <si>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</si>
  <si>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</si>
  <si>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</si>
  <si>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</si>
  <si>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</si>
  <si>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</si>
  <si>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</si>
  <si>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</si>
  <si>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</si>
  <si>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</si>
  <si>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</si>
  <si>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</si>
  <si>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</si>
  <si>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</si>
  <si>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</si>
  <si>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</si>
  <si>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</si>
  <si>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</si>
  <si>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</si>
  <si>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</si>
  <si>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</si>
  <si>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</si>
  <si>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</si>
  <si>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</si>
  <si>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</si>
  <si>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</si>
  <si>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</si>
  <si>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</si>
  <si>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</si>
  <si>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</si>
  <si>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</si>
  <si>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</si>
  <si>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</si>
  <si>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</si>
  <si>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</si>
  <si>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</si>
  <si>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</si>
  <si>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</si>
  <si>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</si>
  <si>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</si>
  <si>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</si>
  <si>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</si>
  <si>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</si>
  <si>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</si>
  <si>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</si>
  <si>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</si>
  <si>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</si>
  <si>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</si>
  <si>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</si>
  <si>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</si>
  <si>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</si>
  <si>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</si>
  <si>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</si>
  <si>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</si>
  <si>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</si>
  <si>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</si>
  <si>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</si>
  <si>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</si>
  <si>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</si>
  <si>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</si>
  <si>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</si>
  <si>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</si>
  <si>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</si>
  <si>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</si>
  <si>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</si>
  <si>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</si>
  <si>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</si>
  <si>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</si>
  <si>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</si>
  <si>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</si>
  <si>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</si>
  <si>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</si>
  <si>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</si>
  <si>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</si>
  <si>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</si>
  <si>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</si>
  <si>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</si>
  <si>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</si>
  <si>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</si>
  <si>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</si>
  <si>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</si>
  <si>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</si>
  <si>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</si>
  <si>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</si>
  <si>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</si>
  <si>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</si>
  <si>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</si>
  <si>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</si>
  <si>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</si>
  <si>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</si>
  <si>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</si>
  <si>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</si>
  <si>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</si>
  <si>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</si>
  <si>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</si>
  <si>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</si>
  <si>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</si>
  <si>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</si>
  <si>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</si>
  <si>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</si>
  <si>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</si>
  <si>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</si>
  <si>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</si>
  <si>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</si>
  <si>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</si>
  <si>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</si>
  <si>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</si>
  <si>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</si>
  <si>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</si>
  <si>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</si>
  <si>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</si>
  <si>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</si>
  <si>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</si>
  <si>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</si>
  <si>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</si>
  <si>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</si>
  <si>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</si>
  <si>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</si>
  <si>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</si>
  <si>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</si>
  <si>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</si>
  <si>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</si>
  <si>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</si>
  <si>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</si>
  <si>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</si>
  <si>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</si>
  <si>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</si>
  <si>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</si>
  <si>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</si>
  <si>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</si>
  <si>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</si>
  <si>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</si>
  <si>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</si>
  <si>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</si>
  <si>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</si>
  <si>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</si>
  <si>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</si>
  <si>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</si>
  <si>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</si>
  <si>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</si>
  <si>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</si>
  <si>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</si>
  <si>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</si>
  <si>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</si>
  <si>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</si>
  <si>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</si>
  <si>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</si>
  <si>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</si>
  <si>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</si>
  <si>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</si>
  <si>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</si>
  <si>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</si>
  <si>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</si>
  <si>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</si>
  <si>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</si>
  <si>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</si>
  <si>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</si>
  <si>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</si>
  <si>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</si>
  <si>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</si>
  <si>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</si>
  <si>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</si>
  <si>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</si>
  <si>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</si>
  <si>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</si>
  <si>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</si>
  <si>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</si>
  <si>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</si>
  <si>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</si>
  <si>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</si>
  <si>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</si>
  <si>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</si>
  <si>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</si>
  <si>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</si>
  <si>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</si>
  <si>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</si>
  <si>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</si>
  <si>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</si>
  <si>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</si>
  <si>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</si>
  <si>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</si>
  <si>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</si>
  <si>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</si>
  <si>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</si>
  <si>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</si>
  <si>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</si>
  <si>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</si>
  <si>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</si>
  <si>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</si>
  <si>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</si>
  <si>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</si>
  <si>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</si>
  <si>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</si>
  <si>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</si>
  <si>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</si>
  <si>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</si>
  <si>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</si>
  <si>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</si>
  <si>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</si>
  <si>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</si>
  <si>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</si>
  <si>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</si>
  <si>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</si>
  <si>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</si>
  <si>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</si>
  <si>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</si>
  <si>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</si>
  <si>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</si>
  <si>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</si>
  <si>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</si>
  <si>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</si>
  <si>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</si>
  <si>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</si>
  <si>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</si>
  <si>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</si>
  <si>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</si>
  <si>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</si>
  <si>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</si>
  <si>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</si>
  <si>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</si>
  <si>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</si>
  <si>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</si>
  <si>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</si>
  <si>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</si>
  <si>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</si>
  <si>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</si>
  <si>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</si>
  <si>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</si>
  <si>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</si>
  <si>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</si>
  <si>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</si>
  <si>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</si>
  <si>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</si>
  <si>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</si>
  <si>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</si>
  <si>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</si>
  <si>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</si>
  <si>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</si>
  <si>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</si>
  <si>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</si>
  <si>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</si>
  <si>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</si>
  <si>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</si>
  <si>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</si>
  <si>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</si>
  <si>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</si>
  <si>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</si>
  <si>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</si>
  <si>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</si>
  <si>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</si>
  <si>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</si>
  <si>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</si>
  <si>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</si>
  <si>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</si>
  <si>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</si>
  <si>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</si>
  <si>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</si>
  <si>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</si>
  <si>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</si>
  <si>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</si>
  <si>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</si>
  <si>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</si>
  <si>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</si>
  <si>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</si>
  <si>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</si>
  <si>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</si>
  <si>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</si>
  <si>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</si>
  <si>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</si>
  <si>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</si>
  <si>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</si>
  <si>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</si>
  <si>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</si>
  <si>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</si>
  <si>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</si>
  <si>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</si>
  <si>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</si>
  <si>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</si>
  <si>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</si>
  <si>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</si>
  <si>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</si>
  <si>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</si>
  <si>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</si>
  <si>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</si>
  <si>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</si>
  <si>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</si>
  <si>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</si>
  <si>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</si>
  <si>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</si>
  <si>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</si>
  <si>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</si>
  <si>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</si>
  <si>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</si>
  <si>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</si>
  <si>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</si>
  <si>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</si>
  <si>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</si>
  <si>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</si>
  <si>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</si>
  <si>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</si>
  <si>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</si>
  <si>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</si>
  <si>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</si>
  <si>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</si>
  <si>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</si>
  <si>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</si>
  <si>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</si>
  <si>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</si>
  <si>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</si>
  <si>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</si>
  <si>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</si>
  <si>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</si>
  <si>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</si>
  <si>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</si>
  <si>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</si>
  <si>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</si>
  <si>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</si>
  <si>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</si>
  <si>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</si>
  <si>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</si>
  <si>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</si>
  <si>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</si>
  <si>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</si>
  <si>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</si>
  <si>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</si>
  <si>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</si>
  <si>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</si>
  <si>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</si>
  <si>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</si>
  <si>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</si>
  <si>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</si>
  <si>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</si>
  <si>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</si>
  <si>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</si>
  <si>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</si>
  <si>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</si>
  <si>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</si>
  <si>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</si>
  <si>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</si>
  <si>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</si>
  <si>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</si>
  <si>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</si>
  <si>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</si>
  <si>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</si>
  <si>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</si>
  <si>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</si>
  <si>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</si>
  <si>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</si>
  <si>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</si>
  <si>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</si>
  <si>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</si>
  <si>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</si>
  <si>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</si>
  <si>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</si>
  <si>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</si>
  <si>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</si>
  <si>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</si>
  <si>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</si>
  <si>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</si>
  <si>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</si>
  <si>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</si>
  <si>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</si>
  <si>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</si>
  <si>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</si>
  <si>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</si>
  <si>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</si>
  <si>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</si>
  <si>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</si>
  <si>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</si>
  <si>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</si>
  <si>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</si>
  <si>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</si>
  <si>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</si>
  <si>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</si>
  <si>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</si>
  <si>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</si>
  <si>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</si>
  <si>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</si>
  <si>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</si>
  <si>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</si>
  <si>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</si>
  <si>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</si>
  <si>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</si>
  <si>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</si>
  <si>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</si>
  <si>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</si>
  <si>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</si>
  <si>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</si>
  <si>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</si>
  <si>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</si>
  <si>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</si>
  <si>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</si>
  <si>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</si>
  <si>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</si>
  <si>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</si>
  <si>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</si>
  <si>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</si>
  <si>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</si>
  <si>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</si>
  <si>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</si>
  <si>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</si>
  <si>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</si>
  <si>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</si>
  <si>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</si>
  <si>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</si>
  <si>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</si>
  <si>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</si>
  <si>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</si>
  <si>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</si>
  <si>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</si>
  <si>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</si>
  <si>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</si>
  <si>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</si>
  <si>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</si>
  <si>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</si>
  <si>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</si>
  <si>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</si>
  <si>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</si>
  <si>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</si>
  <si>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</si>
  <si>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</si>
  <si>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</si>
  <si>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</si>
  <si>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</si>
  <si>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</si>
  <si>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</si>
  <si>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</si>
  <si>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</si>
  <si>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</si>
  <si>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</si>
  <si>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</si>
  <si>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</si>
  <si>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</si>
  <si>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</si>
  <si>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</si>
  <si>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</si>
  <si>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</si>
  <si>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</si>
  <si>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</si>
  <si>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</si>
  <si>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</si>
  <si>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</si>
  <si>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</si>
  <si>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</si>
  <si>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</si>
  <si>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</si>
  <si>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</si>
  <si>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</si>
  <si>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</si>
  <si>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</si>
  <si>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</si>
  <si>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</si>
  <si>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</si>
  <si>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</si>
  <si>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</si>
  <si>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</si>
  <si>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</si>
  <si>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</si>
  <si>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</si>
  <si>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</si>
  <si>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</si>
  <si>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</si>
  <si>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</si>
  <si>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</si>
  <si>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</si>
  <si>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</si>
  <si>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</si>
  <si>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</si>
  <si>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</si>
  <si>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</si>
  <si>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</si>
  <si>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</si>
  <si>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</si>
  <si>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</si>
  <si>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</si>
  <si>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</si>
  <si>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</si>
  <si>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</si>
  <si>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</si>
  <si>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</si>
  <si>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</si>
  <si>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</si>
  <si>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</si>
  <si>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</si>
  <si>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</si>
  <si>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</si>
  <si>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</si>
  <si>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</si>
  <si>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</si>
  <si>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</si>
  <si>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</si>
  <si>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</si>
  <si>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</si>
  <si>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</si>
  <si>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</si>
  <si>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</si>
  <si>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</si>
  <si>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</si>
  <si>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</si>
  <si>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</si>
  <si>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</si>
  <si>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</si>
  <si>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</si>
  <si>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</si>
  <si>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</si>
  <si>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</si>
  <si>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</si>
  <si>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</si>
  <si>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</si>
  <si>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</si>
  <si>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</si>
  <si>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</si>
  <si>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</si>
  <si>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</si>
  <si>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</si>
  <si>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</si>
  <si>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</si>
  <si>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</si>
  <si>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</si>
  <si>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</si>
  <si>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</si>
  <si>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</si>
  <si>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</si>
  <si>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</si>
  <si>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</si>
  <si>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</si>
  <si>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</si>
  <si>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</si>
  <si>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</si>
  <si>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</si>
  <si>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</si>
  <si>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</si>
  <si>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</si>
  <si>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</si>
  <si>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</si>
  <si>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</si>
  <si>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</si>
  <si>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</si>
  <si>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</si>
  <si>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</si>
  <si>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</si>
  <si>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</si>
  <si>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</si>
  <si>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</si>
  <si>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</si>
  <si>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</si>
  <si>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</si>
  <si>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</si>
  <si>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</si>
  <si>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</si>
  <si>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</si>
  <si>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</si>
  <si>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</si>
  <si>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</si>
  <si>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</si>
  <si>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</si>
  <si>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</si>
  <si>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</si>
  <si>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</si>
  <si>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</si>
  <si>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</si>
  <si>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</si>
  <si>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</si>
  <si>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</si>
  <si>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</si>
  <si>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</si>
  <si>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</si>
  <si>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</si>
  <si>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</si>
  <si>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</si>
  <si>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</si>
  <si>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</si>
  <si>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</si>
  <si>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</si>
  <si>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</si>
  <si>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</si>
  <si>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</si>
  <si>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</si>
  <si>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</si>
  <si>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</si>
  <si>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</si>
  <si>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</si>
  <si>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</si>
  <si>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</si>
  <si>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</si>
  <si>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</si>
  <si>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</si>
  <si>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</si>
  <si>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</si>
  <si>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</si>
  <si>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</si>
  <si>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</si>
  <si>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</si>
  <si>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</si>
  <si>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</si>
  <si>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</si>
  <si>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</si>
  <si>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</si>
  <si>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</si>
  <si>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</si>
  <si>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</si>
  <si>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</si>
  <si>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</si>
  <si>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</si>
  <si>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</si>
  <si>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</si>
  <si>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</si>
  <si>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</si>
  <si>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</si>
  <si>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</si>
  <si>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</si>
  <si>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</si>
  <si>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</si>
  <si>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</si>
  <si>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</si>
  <si>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</si>
  <si>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</si>
  <si>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</si>
  <si>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</si>
  <si>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</si>
  <si>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</si>
  <si>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</si>
  <si>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</si>
  <si>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</si>
  <si>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</si>
  <si>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</si>
  <si>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</si>
  <si>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</si>
  <si>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</si>
  <si>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</si>
  <si>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</si>
  <si>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</si>
  <si>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</si>
  <si>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</si>
  <si>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</si>
  <si>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</si>
  <si>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</si>
  <si>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</si>
  <si>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</si>
  <si>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</si>
  <si>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</si>
  <si>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</si>
  <si>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</si>
  <si>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</si>
  <si>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</si>
  <si>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</si>
  <si>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</si>
  <si>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</si>
  <si>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</si>
  <si>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</si>
  <si>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</si>
  <si>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</si>
  <si>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</si>
  <si>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</si>
  <si>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</si>
  <si>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</si>
  <si>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</si>
  <si>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</si>
  <si>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</si>
  <si>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</si>
  <si>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</si>
  <si>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</si>
  <si>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</si>
  <si>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</si>
  <si>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</si>
  <si>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</si>
  <si>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</si>
  <si>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</si>
  <si>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</si>
  <si>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</si>
  <si>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</si>
  <si>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</si>
  <si>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</si>
  <si>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</si>
  <si>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</si>
  <si>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</si>
  <si>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</si>
  <si>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</si>
  <si>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</si>
  <si>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</si>
  <si>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</si>
  <si>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</si>
  <si>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</si>
  <si>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</si>
  <si>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</si>
  <si>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</si>
  <si>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</si>
  <si>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</si>
  <si>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</si>
  <si>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</si>
  <si>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</si>
  <si>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</si>
  <si>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</si>
  <si>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</si>
  <si>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</si>
  <si>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</si>
  <si>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</si>
  <si>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</si>
  <si>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</si>
  <si>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</si>
  <si>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</si>
  <si>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</si>
  <si>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</si>
  <si>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</si>
  <si>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</si>
  <si>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</si>
  <si>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</si>
  <si>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</si>
  <si>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</si>
  <si>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</si>
  <si>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</si>
  <si>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</si>
  <si>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</si>
  <si>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</si>
  <si>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</si>
  <si>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</si>
  <si>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</si>
  <si>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</si>
  <si>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</si>
  <si>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</si>
  <si>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</si>
  <si>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</si>
  <si>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</si>
  <si>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</si>
  <si>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</si>
  <si>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</si>
  <si>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</si>
  <si>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</si>
  <si>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</si>
  <si>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</si>
  <si>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</si>
  <si>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</si>
  <si>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</si>
  <si>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</si>
  <si>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</si>
  <si>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</si>
  <si>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</si>
  <si>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</si>
  <si>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</si>
  <si>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</si>
  <si>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</si>
  <si>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</si>
  <si>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</si>
  <si>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</si>
  <si>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</si>
  <si>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</si>
  <si>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</si>
  <si>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</si>
  <si>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</si>
  <si>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</si>
  <si>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</si>
  <si>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</si>
  <si>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</si>
  <si>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</si>
  <si>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</si>
  <si>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</si>
  <si>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</si>
  <si>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</si>
  <si>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</si>
  <si>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</si>
  <si>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</si>
  <si>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</si>
  <si>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</si>
  <si>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</si>
  <si>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</si>
  <si>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</si>
  <si>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</si>
  <si>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</si>
  <si>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</si>
  <si>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</si>
  <si>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</si>
  <si>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</si>
  <si>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</si>
  <si>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</si>
  <si>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</si>
  <si>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</si>
  <si>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</si>
  <si>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</si>
  <si>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</si>
  <si>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</si>
  <si>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</si>
  <si>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</si>
  <si>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</si>
  <si>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</si>
  <si>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</si>
  <si>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</si>
  <si>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</si>
  <si>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</si>
  <si>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</si>
  <si>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</si>
  <si>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</si>
  <si>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</si>
  <si>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</si>
  <si>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</si>
  <si>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</si>
  <si>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</si>
  <si>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</si>
  <si>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</si>
  <si>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</si>
  <si>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</si>
  <si>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</si>
  <si>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</si>
  <si>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</si>
  <si>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</si>
  <si>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</si>
  <si>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</si>
  <si>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</si>
  <si>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</si>
  <si>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</si>
  <si>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</si>
  <si>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</si>
  <si>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</si>
  <si>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</si>
  <si>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</si>
  <si>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</si>
  <si>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</si>
  <si>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</si>
  <si>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</si>
  <si>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</si>
  <si>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</si>
  <si>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</si>
  <si>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</si>
  <si>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</si>
  <si>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</si>
  <si>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</si>
  <si>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</si>
  <si>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</si>
  <si>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</si>
  <si>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</si>
  <si>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</si>
  <si>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</si>
  <si>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</si>
  <si>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</si>
  <si>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</si>
  <si>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</si>
  <si>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</si>
  <si>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</si>
  <si>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</si>
  <si>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</si>
  <si>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</si>
  <si>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</si>
  <si>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</si>
  <si>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</si>
  <si>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</si>
  <si>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</si>
  <si>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</si>
  <si>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</si>
  <si>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</si>
  <si>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</si>
  <si>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</si>
  <si>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</si>
  <si>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</si>
  <si>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</si>
  <si>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</si>
  <si>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</si>
  <si>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</si>
  <si>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</si>
  <si>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</si>
  <si>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</si>
  <si>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</si>
  <si>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</si>
  <si>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</si>
  <si>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</si>
  <si>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</si>
  <si>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</si>
  <si>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</si>
  <si>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</si>
  <si>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</si>
  <si>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</si>
  <si>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</si>
  <si>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</si>
  <si>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</si>
  <si>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</si>
  <si>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</si>
  <si>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</si>
  <si>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</si>
  <si>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</si>
  <si>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</si>
  <si>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</si>
  <si>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</si>
  <si>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</si>
  <si>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</si>
  <si>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</si>
  <si>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</si>
  <si>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</si>
  <si>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</si>
  <si>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</si>
  <si>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</si>
  <si>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</si>
  <si>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</si>
  <si>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</si>
  <si>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</si>
  <si>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</si>
  <si>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</si>
  <si>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</si>
  <si>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</si>
  <si>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</si>
  <si>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</si>
  <si>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</si>
  <si>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</si>
  <si>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</si>
  <si>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</si>
  <si>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</si>
  <si>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</si>
  <si>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</si>
  <si>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</si>
  <si>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</si>
  <si>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</si>
  <si>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</si>
  <si>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</si>
  <si>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</si>
  <si>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</si>
  <si>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</si>
  <si>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</si>
  <si>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</si>
  <si>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</si>
  <si>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</si>
  <si>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</si>
  <si>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</si>
  <si>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</si>
  <si>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</si>
  <si>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</si>
  <si>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</si>
  <si>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</si>
  <si>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</si>
  <si>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</si>
  <si>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</si>
  <si>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</si>
  <si>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</si>
  <si>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</si>
  <si>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</si>
  <si>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</si>
  <si>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</si>
  <si>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</si>
  <si>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</si>
  <si>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</si>
  <si>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</si>
  <si>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</si>
  <si>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</si>
  <si>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</si>
  <si>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</si>
  <si>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</si>
  <si>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</si>
  <si>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</si>
  <si>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</si>
  <si>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</si>
  <si>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</si>
  <si>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</si>
  <si>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</si>
  <si>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</si>
  <si>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</si>
  <si>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</si>
  <si>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</si>
  <si>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</si>
  <si>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</si>
  <si>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</si>
  <si>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</si>
  <si>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</si>
  <si>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</si>
  <si>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</si>
  <si>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</si>
  <si>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</si>
  <si>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</si>
  <si>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</si>
  <si>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</si>
  <si>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</si>
  <si>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</si>
  <si>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</si>
  <si>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</si>
  <si>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</si>
  <si>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</si>
  <si>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</si>
  <si>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</si>
  <si>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</si>
  <si>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</si>
  <si>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</si>
  <si>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</si>
  <si>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</si>
  <si>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</si>
  <si>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</si>
  <si>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</si>
  <si>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</si>
  <si>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</si>
  <si>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</si>
  <si>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</si>
  <si>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</si>
  <si>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</si>
  <si>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</si>
  <si>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</si>
  <si>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</si>
  <si>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</si>
  <si>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</si>
  <si>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</si>
  <si>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</si>
  <si>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</si>
  <si>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</si>
  <si>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</si>
  <si>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</si>
  <si>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</si>
  <si>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</si>
  <si>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</si>
  <si>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</si>
  <si>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</si>
  <si>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</si>
  <si>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</si>
  <si>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</si>
  <si>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</si>
  <si>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</si>
  <si>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</si>
  <si>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</si>
  <si>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</si>
  <si>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</si>
  <si>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</si>
  <si>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</si>
  <si>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</si>
  <si>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</si>
  <si>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</si>
  <si>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</si>
  <si>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</si>
  <si>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</si>
  <si>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</si>
  <si>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</si>
  <si>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</si>
  <si>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</si>
  <si>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</si>
  <si>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</si>
  <si>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</si>
  <si>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</si>
  <si>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</si>
  <si>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</si>
  <si>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</si>
  <si>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</si>
  <si>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</si>
  <si>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</si>
  <si>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</si>
  <si>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</si>
  <si>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</si>
  <si>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</si>
  <si>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</si>
  <si>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</si>
  <si>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</si>
  <si>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</si>
  <si>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</si>
  <si>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</si>
  <si>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</si>
  <si>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</si>
  <si>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</si>
  <si>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</si>
  <si>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</si>
  <si>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</si>
  <si>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</si>
  <si>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</si>
  <si>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</si>
  <si>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</si>
  <si>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</si>
  <si>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</si>
  <si>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</si>
  <si>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</si>
  <si>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</si>
  <si>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</si>
  <si>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</si>
  <si>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</si>
  <si>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</si>
  <si>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</si>
  <si>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</si>
  <si>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</si>
  <si>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</si>
  <si>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</si>
  <si>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</si>
  <si>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</si>
  <si>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</si>
  <si>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</si>
  <si>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</si>
  <si>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</si>
  <si>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</si>
  <si>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</si>
  <si>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</si>
  <si>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</si>
  <si>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</si>
  <si>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</si>
  <si>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</si>
  <si>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</si>
  <si>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</si>
  <si>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</si>
  <si>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</si>
  <si>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</si>
  <si>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</si>
  <si>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</si>
  <si>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</si>
  <si>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</si>
  <si>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</si>
  <si>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</si>
  <si>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</si>
  <si>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</si>
  <si>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</si>
  <si>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</si>
  <si>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</si>
  <si>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</si>
  <si>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</si>
  <si>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</si>
  <si>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</si>
  <si>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</si>
  <si>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</si>
  <si>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</si>
  <si>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</si>
  <si>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</si>
  <si>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</si>
  <si>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</si>
  <si>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</si>
  <si>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</si>
  <si>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</si>
  <si>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</si>
  <si>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</si>
  <si>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</si>
  <si>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</si>
  <si>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</si>
  <si>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</si>
  <si>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</si>
  <si>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</si>
  <si>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</si>
  <si>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</si>
  <si>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</si>
  <si>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</si>
  <si>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</si>
  <si>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</si>
  <si>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</si>
  <si>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</si>
  <si>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</si>
  <si>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</si>
  <si>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</si>
  <si>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</si>
  <si>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</si>
  <si>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</si>
  <si>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</si>
  <si>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</si>
  <si>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</si>
  <si>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</si>
  <si>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</si>
  <si>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</si>
  <si>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</si>
  <si>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</si>
  <si>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</si>
  <si>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</si>
  <si>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</si>
  <si>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</si>
  <si>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</si>
  <si>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</si>
  <si>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</si>
  <si>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</si>
  <si>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</si>
  <si>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</si>
  <si>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</si>
  <si>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</si>
  <si>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</si>
  <si>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</si>
  <si>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</si>
  <si>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</si>
  <si>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</si>
  <si>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</si>
  <si>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</si>
  <si>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</si>
  <si>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</si>
  <si>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</si>
  <si>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</si>
  <si>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</si>
  <si>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</si>
  <si>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</si>
  <si>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</si>
  <si>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</si>
  <si>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</si>
  <si>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</si>
  <si>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</si>
  <si>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</si>
  <si>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</si>
  <si>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</si>
  <si>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</si>
  <si>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</si>
  <si>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</si>
  <si>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</si>
  <si>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</si>
  <si>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</si>
  <si>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</si>
  <si>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</si>
  <si>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</si>
  <si>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</si>
  <si>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</si>
  <si>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</si>
  <si>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</si>
  <si>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</si>
  <si>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</si>
  <si>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</si>
  <si>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</si>
  <si>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</si>
  <si>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</si>
  <si>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</si>
  <si>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</si>
  <si>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</si>
  <si>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</si>
  <si>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</si>
  <si>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</si>
  <si>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</si>
  <si>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</si>
  <si>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</si>
  <si>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</si>
  <si>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</si>
  <si>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</si>
  <si>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</si>
  <si>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</si>
  <si>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</si>
  <si>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</si>
  <si>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</si>
  <si>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</si>
  <si>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</si>
  <si>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</si>
  <si>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</si>
  <si>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</si>
  <si>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</si>
  <si>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</si>
  <si>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</si>
  <si>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</si>
  <si>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</si>
  <si>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</si>
  <si>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</si>
  <si>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</si>
  <si>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</si>
  <si>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</si>
  <si>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</si>
  <si>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</si>
  <si>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</si>
  <si>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</si>
  <si>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</si>
  <si>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</si>
  <si>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</si>
  <si>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</si>
  <si>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</si>
  <si>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</si>
  <si>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</si>
  <si>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</si>
  <si>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</si>
  <si>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</si>
  <si>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</si>
  <si>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</si>
  <si>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</si>
  <si>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</si>
  <si>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</si>
  <si>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</si>
  <si>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</si>
  <si>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</si>
  <si>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</si>
  <si>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</si>
  <si>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</si>
  <si>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</si>
  <si>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</si>
  <si>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</si>
  <si>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</si>
  <si>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</si>
  <si>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</si>
  <si>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</si>
  <si>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</si>
  <si>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</si>
  <si>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</si>
  <si>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</si>
  <si>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</si>
  <si>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</si>
  <si>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</si>
  <si>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</si>
  <si>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</si>
  <si>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</si>
  <si>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</si>
  <si>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</si>
  <si>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</si>
  <si>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</si>
  <si>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</si>
  <si>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</si>
  <si>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</si>
  <si>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</si>
  <si>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</si>
  <si>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</si>
  <si>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</si>
  <si>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</si>
  <si>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</si>
  <si>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</si>
  <si>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</si>
  <si>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</si>
  <si>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</si>
  <si>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</si>
  <si>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</si>
  <si>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</si>
  <si>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</si>
  <si>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</si>
  <si>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</si>
  <si>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</si>
  <si>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</si>
  <si>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</si>
  <si>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</si>
  <si>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</si>
  <si>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</si>
  <si>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</si>
  <si>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</si>
  <si>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</si>
  <si>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</si>
  <si>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</si>
  <si>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</si>
  <si>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</si>
  <si>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</si>
  <si>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</si>
  <si>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</si>
  <si>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</si>
  <si>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</si>
  <si>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</si>
  <si>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</si>
  <si>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</si>
  <si>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</si>
  <si>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</si>
  <si>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</si>
  <si>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</si>
  <si>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</si>
  <si>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</si>
  <si>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</si>
  <si>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</si>
  <si>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</si>
  <si>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</si>
  <si>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</si>
  <si>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</si>
  <si>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</si>
  <si>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</si>
  <si>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</si>
  <si>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</si>
  <si>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</si>
  <si>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</si>
  <si>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</si>
  <si>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</si>
  <si>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</si>
  <si>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</si>
  <si>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</si>
  <si>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</si>
  <si>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</si>
  <si>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</si>
  <si>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</si>
  <si>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</si>
  <si>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</si>
  <si>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</si>
  <si>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</si>
  <si>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</si>
  <si>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</si>
  <si>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</si>
  <si>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</si>
  <si>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</si>
  <si>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</si>
  <si>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</si>
  <si>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</si>
  <si>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</si>
  <si>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</si>
  <si>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</si>
  <si>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</si>
  <si>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</si>
  <si>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</si>
  <si>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</si>
  <si>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</si>
  <si>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</si>
  <si>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</si>
  <si>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</si>
  <si>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</si>
  <si>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</si>
  <si>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</si>
  <si>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</si>
  <si>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</si>
  <si>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</si>
  <si>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</si>
  <si>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</si>
  <si>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</si>
  <si>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</si>
  <si>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</si>
  <si>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</si>
  <si>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</si>
  <si>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</si>
  <si>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</si>
  <si>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</si>
  <si>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</si>
  <si>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</si>
  <si>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</si>
  <si>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</si>
  <si>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</si>
  <si>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</si>
  <si>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</si>
  <si>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</si>
  <si>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</si>
  <si>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</si>
  <si>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</si>
  <si>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</si>
  <si>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</si>
  <si>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</si>
  <si>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</si>
  <si>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</si>
  <si>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</si>
  <si>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</si>
  <si>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</si>
  <si>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</si>
  <si>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</si>
  <si>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</si>
  <si>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</si>
  <si>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</si>
  <si>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</si>
  <si>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</si>
  <si>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</si>
  <si>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</si>
  <si>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</si>
  <si>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</si>
  <si>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</si>
  <si>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</si>
  <si>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</si>
  <si>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</si>
  <si>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</si>
  <si>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</si>
  <si>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</si>
  <si>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</si>
  <si>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</si>
  <si>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</si>
  <si>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</si>
  <si>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</si>
  <si>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</si>
  <si>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</si>
  <si>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</si>
  <si>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</si>
  <si>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</si>
  <si>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</si>
  <si>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</si>
  <si>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</si>
  <si>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</si>
  <si>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</si>
  <si>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</si>
  <si>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</si>
  <si>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</si>
  <si>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</si>
  <si>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</si>
  <si>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</si>
  <si>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</si>
  <si>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</si>
  <si>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</si>
  <si>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</si>
  <si>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</si>
  <si>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</si>
  <si>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</si>
  <si>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</si>
  <si>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</si>
  <si>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</si>
  <si>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</si>
  <si>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</si>
  <si>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</si>
  <si>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</si>
  <si>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</si>
  <si>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</si>
  <si>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</si>
  <si>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</si>
  <si>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</si>
  <si>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</si>
  <si>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</si>
  <si>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</si>
  <si>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</si>
  <si>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</si>
  <si>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</si>
  <si>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</si>
  <si>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</si>
  <si>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</si>
  <si>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</si>
  <si>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</si>
  <si>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</si>
  <si>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</si>
  <si>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</si>
  <si>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</si>
  <si>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</si>
  <si>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</si>
  <si>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</si>
  <si>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</si>
  <si>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</si>
  <si>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</si>
  <si>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</si>
  <si>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</si>
  <si>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</si>
  <si>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</si>
  <si>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</si>
  <si>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</si>
  <si>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</si>
  <si>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</si>
  <si>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</si>
  <si>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</si>
  <si>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</si>
  <si>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</si>
  <si>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</si>
  <si>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</si>
  <si>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</si>
  <si>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</si>
  <si>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</si>
  <si>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</si>
  <si>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</si>
  <si>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</si>
  <si>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</si>
  <si>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</si>
  <si>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</si>
  <si>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</si>
  <si>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</si>
  <si>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</si>
  <si>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</si>
  <si>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</si>
  <si>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</si>
  <si>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</si>
  <si>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</si>
  <si>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</si>
  <si>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</si>
  <si>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</si>
  <si>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</si>
  <si>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</si>
  <si>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</si>
  <si>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</si>
  <si>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</si>
  <si>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</si>
  <si>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</si>
  <si>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</si>
  <si>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</si>
  <si>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</si>
  <si>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</si>
  <si>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</si>
  <si>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</si>
  <si>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</si>
  <si>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</si>
  <si>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</si>
  <si>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</si>
  <si>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</si>
  <si>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</si>
  <si>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</si>
  <si>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</si>
  <si>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</si>
  <si>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</si>
  <si>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</si>
  <si>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</si>
  <si>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</si>
  <si>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</si>
  <si>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</si>
  <si>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</si>
  <si>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</si>
  <si>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</si>
  <si>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</si>
  <si>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</si>
  <si>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</si>
  <si>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</si>
  <si>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</si>
  <si>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</si>
  <si>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</si>
  <si>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</si>
  <si>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</si>
  <si>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</si>
  <si>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</si>
  <si>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</si>
  <si>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</si>
  <si>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</si>
  <si>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</si>
  <si>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</si>
  <si>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</si>
  <si>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</si>
  <si>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</si>
  <si>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</si>
  <si>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</si>
  <si>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</si>
  <si>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</si>
  <si>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</si>
  <si>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</si>
  <si>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</si>
  <si>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</si>
  <si>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</si>
  <si>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</si>
  <si>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</si>
  <si>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</si>
  <si>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</si>
  <si>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</si>
  <si>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</si>
  <si>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</si>
  <si>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</si>
  <si>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</si>
  <si>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</si>
  <si>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</si>
  <si>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</si>
  <si>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</si>
  <si>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</si>
  <si>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</si>
  <si>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</si>
  <si>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</si>
  <si>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</si>
  <si>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</si>
  <si>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</si>
  <si>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</si>
  <si>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</si>
  <si>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</si>
  <si>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</si>
  <si>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</si>
  <si>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</si>
  <si>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</si>
  <si>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</si>
  <si>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</si>
  <si>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</si>
  <si>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</si>
  <si>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</si>
  <si>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</si>
  <si>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</si>
  <si>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</si>
  <si>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</si>
  <si>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</si>
  <si>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</si>
  <si>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</si>
  <si>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</si>
  <si>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</si>
  <si>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</si>
  <si>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</si>
  <si>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</si>
  <si>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</si>
  <si>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</si>
  <si>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</si>
  <si>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</si>
  <si>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</si>
  <si>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</si>
  <si>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</si>
  <si>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</si>
  <si>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</si>
  <si>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</si>
  <si>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</si>
  <si>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</si>
  <si>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</si>
  <si>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</si>
  <si>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</si>
  <si>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</si>
  <si>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</si>
  <si>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</si>
  <si>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</si>
  <si>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</si>
  <si>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</si>
  <si>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</si>
  <si>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</si>
  <si>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</si>
  <si>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</si>
  <si>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</si>
  <si>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</si>
  <si>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</si>
  <si>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</si>
  <si>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</si>
  <si>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</si>
  <si>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</si>
  <si>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</si>
  <si>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</si>
  <si>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</si>
  <si>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</si>
  <si>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</si>
  <si>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</si>
  <si>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</si>
  <si>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</si>
  <si>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</si>
  <si>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</si>
  <si>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</si>
  <si>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</si>
  <si>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</si>
  <si>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</si>
  <si>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</si>
  <si>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</si>
  <si>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</si>
  <si>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</si>
  <si>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</si>
  <si>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</si>
  <si>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</si>
  <si>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</si>
  <si>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</si>
  <si>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</si>
  <si>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</si>
  <si>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</si>
  <si>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</si>
  <si>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</si>
  <si>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</si>
  <si>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</si>
  <si>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</si>
  <si>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</si>
  <si>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</si>
  <si>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</si>
  <si>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</si>
  <si>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</si>
  <si>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</si>
  <si>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</si>
  <si>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</si>
  <si>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</si>
  <si>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</si>
  <si>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</si>
  <si>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</si>
  <si>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</si>
  <si>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</si>
  <si>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</si>
  <si>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</si>
  <si>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</si>
  <si>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</si>
  <si>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</si>
  <si>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</si>
  <si>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</si>
  <si>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</si>
  <si>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</si>
  <si>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</si>
  <si>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</si>
  <si>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</si>
  <si>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</si>
  <si>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</si>
  <si>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</si>
  <si>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</si>
  <si>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</si>
  <si>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</si>
  <si>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</si>
  <si>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</si>
  <si>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</si>
  <si>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</si>
  <si>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</si>
  <si>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</si>
  <si>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</si>
  <si>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</si>
  <si>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</si>
  <si>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</si>
  <si>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</si>
  <si>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</si>
  <si>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</si>
  <si>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</si>
  <si>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</si>
  <si>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</si>
  <si>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</si>
  <si>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</si>
  <si>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</si>
  <si>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</si>
  <si>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</si>
  <si>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</si>
  <si>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</si>
  <si>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</si>
  <si>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</si>
  <si>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</si>
  <si>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</si>
  <si>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</si>
  <si>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</si>
  <si>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</si>
  <si>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</si>
  <si>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</si>
  <si>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</si>
  <si>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</si>
  <si>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</si>
  <si>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</si>
  <si>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</si>
  <si>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</si>
  <si>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</si>
  <si>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</si>
  <si>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</si>
  <si>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</si>
  <si>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</si>
  <si>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</si>
  <si>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</si>
  <si>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</si>
  <si>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</si>
  <si>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</si>
  <si>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</si>
  <si>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</si>
  <si>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</si>
  <si>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</si>
  <si>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</si>
  <si>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</si>
  <si>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</si>
  <si>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</si>
  <si>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</si>
  <si>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</si>
  <si>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</si>
  <si>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</si>
  <si>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</si>
  <si>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</si>
  <si>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</si>
  <si>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</si>
  <si>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</si>
  <si>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</si>
  <si>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</si>
  <si>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</si>
  <si>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</si>
  <si>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</si>
  <si>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</si>
  <si>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</si>
  <si>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</si>
  <si>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</si>
  <si>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</si>
  <si>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</si>
  <si>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</si>
  <si>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</si>
  <si>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</si>
  <si>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</si>
  <si>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</si>
  <si>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</si>
  <si>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</si>
  <si>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</si>
  <si>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</si>
  <si>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</si>
  <si>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</si>
  <si>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</si>
  <si>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</si>
  <si>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</si>
  <si>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</si>
  <si>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</si>
  <si>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</si>
  <si>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</si>
  <si>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</si>
  <si>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</si>
  <si>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</si>
  <si>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</si>
  <si>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</si>
  <si>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</si>
  <si>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</si>
  <si>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</si>
  <si>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</si>
  <si>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</si>
  <si>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</si>
  <si>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</si>
  <si>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</si>
  <si>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</si>
  <si>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</si>
  <si>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</si>
  <si>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</si>
  <si>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</si>
  <si>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</si>
  <si>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</si>
  <si>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</si>
  <si>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</si>
  <si>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</si>
  <si>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</si>
  <si>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</si>
  <si>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</si>
  <si>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</si>
  <si>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</si>
  <si>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</si>
  <si>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</si>
  <si>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</si>
  <si>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</si>
  <si>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</si>
  <si>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</si>
  <si>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</si>
  <si>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</si>
  <si>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</si>
  <si>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</si>
  <si>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</si>
  <si>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</si>
  <si>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</si>
  <si>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</si>
  <si>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</si>
  <si>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</si>
  <si>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</si>
  <si>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</si>
  <si>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</si>
  <si>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</si>
  <si>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</si>
  <si>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</si>
  <si>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</si>
  <si>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</si>
  <si>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</si>
  <si>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</si>
  <si>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</si>
  <si>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</si>
  <si>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</si>
  <si>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</si>
  <si>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</si>
  <si>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</si>
  <si>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</si>
  <si>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</si>
  <si>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</si>
  <si>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</si>
  <si>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</si>
  <si>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</si>
  <si>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</si>
  <si>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</si>
  <si>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</si>
  <si>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</si>
  <si>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</si>
  <si>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</si>
  <si>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</si>
  <si>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</si>
  <si>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</si>
  <si>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</si>
  <si>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</si>
  <si>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</si>
  <si>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</si>
  <si>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</si>
  <si>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</si>
  <si>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</si>
  <si>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</si>
  <si>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</si>
  <si>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</si>
  <si>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</si>
  <si>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</si>
  <si>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</si>
  <si>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</si>
  <si>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</si>
  <si>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</si>
  <si>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</si>
  <si>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</si>
  <si>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</si>
  <si>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</si>
  <si>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</si>
  <si>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</si>
  <si>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</si>
  <si>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</si>
  <si>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</si>
  <si>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</si>
  <si>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</si>
  <si>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</si>
  <si>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</si>
  <si>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</si>
  <si>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</si>
  <si>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</si>
  <si>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</si>
  <si>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</si>
  <si>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</si>
  <si>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</si>
  <si>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</si>
  <si>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</si>
  <si>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</si>
  <si>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</si>
  <si>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</si>
  <si>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</si>
  <si>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</si>
  <si>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</si>
  <si>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</si>
  <si>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</si>
  <si>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</si>
  <si>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</si>
  <si>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</si>
  <si>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</si>
  <si>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</si>
  <si>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</si>
  <si>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</si>
  <si>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</si>
  <si>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</si>
  <si>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</si>
  <si>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</si>
  <si>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</si>
  <si>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</si>
  <si>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</si>
  <si>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</si>
  <si>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</si>
  <si>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</si>
  <si>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</si>
  <si>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</si>
  <si>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</si>
  <si>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</si>
  <si>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</si>
  <si>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</si>
  <si>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</si>
  <si>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</si>
  <si>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</si>
  <si>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</si>
  <si>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</si>
  <si>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</si>
  <si>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</si>
  <si>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</si>
  <si>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</si>
  <si>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</si>
  <si>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</si>
  <si>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</si>
  <si>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</si>
  <si>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</si>
  <si>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</si>
  <si>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</si>
  <si>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</si>
  <si>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</si>
  <si>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</si>
  <si>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</si>
  <si>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</si>
  <si>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</si>
  <si>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</si>
  <si>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</si>
  <si>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</si>
  <si>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</si>
  <si>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</si>
  <si>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</si>
  <si>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</si>
  <si>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</si>
  <si>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</si>
  <si>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</si>
  <si>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</si>
  <si>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</si>
  <si>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</si>
  <si>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</si>
  <si>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</si>
  <si>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</si>
  <si>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</si>
  <si>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</si>
  <si>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</si>
  <si>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</si>
  <si>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</si>
  <si>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</si>
  <si>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</si>
  <si>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</si>
  <si>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</si>
  <si>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</si>
  <si>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</si>
  <si>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</si>
  <si>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</si>
  <si>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</si>
  <si>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</si>
  <si>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</si>
  <si>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</si>
  <si>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</si>
  <si>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</si>
  <si>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</si>
  <si>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</si>
  <si>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</si>
  <si>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</si>
  <si>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</si>
  <si>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</si>
  <si>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</si>
  <si>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</si>
  <si>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</si>
  <si>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</si>
  <si>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</si>
  <si>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</si>
  <si>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</si>
  <si>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</si>
  <si>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</si>
  <si>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</si>
  <si>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</si>
  <si>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</si>
  <si>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</si>
  <si>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</si>
  <si>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</si>
  <si>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</si>
  <si>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</si>
  <si>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</si>
  <si>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</si>
  <si>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</si>
  <si>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</si>
  <si>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</si>
  <si>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</si>
  <si>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</si>
  <si>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</si>
  <si>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</si>
  <si>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</si>
  <si>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</si>
  <si>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</si>
  <si>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</si>
  <si>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</si>
  <si>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</si>
  <si>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</si>
  <si>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</si>
  <si>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</si>
  <si>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</si>
  <si>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</si>
  <si>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</si>
  <si>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</si>
  <si>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</si>
  <si>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</si>
  <si>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</si>
  <si>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</si>
  <si>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</si>
  <si>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</si>
  <si>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</si>
  <si>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</si>
  <si>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</si>
  <si>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</si>
  <si>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</si>
  <si>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</si>
  <si>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</si>
  <si>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</si>
  <si>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</si>
  <si>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</si>
  <si>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</si>
  <si>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</si>
  <si>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</si>
  <si>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</si>
  <si>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</si>
  <si>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</si>
  <si>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</si>
  <si>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</si>
  <si>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</si>
  <si>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</si>
  <si>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</si>
  <si>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</si>
  <si>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</si>
  <si>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</si>
  <si>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</si>
  <si>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</si>
  <si>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</si>
  <si>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</si>
  <si>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</si>
  <si>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</si>
  <si>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</si>
  <si>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</si>
  <si>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</si>
  <si>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</si>
  <si>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</si>
  <si>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</si>
  <si>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</si>
  <si>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</si>
  <si>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</si>
  <si>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</si>
  <si>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</si>
  <si>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</si>
  <si>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</si>
  <si>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</si>
  <si>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</si>
  <si>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</si>
  <si>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</si>
  <si>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</si>
  <si>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</si>
  <si>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</si>
  <si>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</si>
  <si>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</si>
  <si>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</si>
  <si>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</si>
  <si>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</si>
  <si>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</si>
  <si>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</si>
  <si>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</si>
  <si>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</si>
  <si>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</si>
  <si>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</si>
  <si>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</si>
  <si>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</si>
  <si>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</si>
  <si>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</si>
  <si>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</si>
  <si>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</si>
  <si>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</si>
  <si>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</si>
  <si>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</si>
  <si>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</si>
  <si>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</si>
  <si>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</si>
  <si>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</si>
  <si>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</si>
  <si>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</si>
  <si>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</si>
  <si>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</si>
  <si>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</si>
  <si>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</si>
  <si>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</si>
  <si>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</si>
  <si>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</si>
  <si>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</si>
  <si>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</si>
  <si>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</si>
  <si>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</si>
  <si>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</si>
  <si>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</si>
  <si>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</si>
  <si>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</si>
  <si>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</si>
  <si>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</si>
  <si>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</si>
  <si>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</si>
  <si>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</si>
  <si>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</si>
  <si>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</si>
  <si>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</si>
  <si>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</si>
  <si>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</si>
  <si>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</si>
  <si>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</si>
  <si>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</si>
  <si>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</si>
  <si>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</si>
  <si>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</si>
  <si>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</si>
  <si>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</si>
  <si>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</si>
  <si>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</si>
  <si>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</si>
  <si>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</si>
  <si>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</si>
  <si>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</si>
  <si>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</si>
  <si>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</si>
  <si>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</si>
  <si>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</si>
  <si>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</si>
  <si>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</si>
  <si>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</si>
  <si>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</si>
  <si>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</si>
  <si>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</si>
  <si>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</si>
  <si>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</si>
  <si>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</si>
  <si>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</si>
  <si>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</si>
  <si>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</si>
  <si>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</si>
  <si>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</si>
  <si>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</si>
  <si>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</si>
  <si>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</si>
  <si>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</si>
  <si>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</si>
  <si>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</si>
  <si>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</si>
  <si>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</si>
  <si>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</si>
  <si>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</si>
  <si>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</si>
  <si>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</si>
  <si>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</si>
  <si>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</si>
  <si>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</si>
  <si>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</si>
  <si>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</si>
  <si>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</si>
  <si>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</si>
  <si>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</si>
  <si>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</si>
  <si>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</si>
  <si>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</si>
  <si>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</si>
  <si>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</si>
  <si>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</si>
  <si>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</si>
  <si>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</si>
  <si>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</si>
  <si>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</si>
  <si>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</si>
  <si>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</si>
  <si>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</si>
  <si>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</si>
  <si>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</si>
  <si>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</si>
  <si>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</si>
  <si>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</si>
  <si>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</si>
  <si>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</si>
  <si>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</si>
  <si>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</si>
  <si>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</si>
  <si>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</si>
  <si>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</si>
  <si>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</si>
  <si>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</si>
  <si>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</si>
  <si>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</si>
  <si>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</si>
  <si>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</si>
  <si>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</si>
  <si>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</si>
  <si>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</si>
  <si>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</si>
  <si>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</si>
  <si>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</si>
  <si>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</si>
  <si>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</si>
  <si>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</si>
  <si>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</si>
  <si>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</si>
  <si>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</si>
  <si>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</si>
  <si>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</si>
  <si>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</si>
  <si>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</si>
  <si>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</si>
  <si>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</si>
  <si>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</si>
  <si>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</si>
  <si>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</si>
  <si>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</si>
  <si>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</si>
  <si>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</si>
  <si>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</si>
  <si>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</si>
  <si>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</si>
  <si>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</si>
  <si>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</si>
  <si>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</si>
  <si>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</si>
  <si>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</si>
  <si>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</si>
  <si>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</si>
  <si>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</si>
  <si>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</si>
  <si>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</si>
  <si>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</si>
  <si>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</si>
  <si>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</si>
  <si>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</si>
  <si>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</si>
  <si>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</si>
  <si>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</si>
  <si>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</si>
  <si>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</si>
  <si>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</si>
  <si>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</si>
  <si>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</si>
  <si>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</si>
  <si>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</si>
  <si>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</si>
  <si>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</si>
  <si>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</si>
  <si>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</si>
  <si>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</si>
  <si>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</si>
  <si>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</si>
  <si>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</si>
  <si>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</si>
  <si>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</si>
  <si>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</si>
  <si>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</si>
  <si>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</si>
  <si>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</si>
  <si>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</si>
  <si>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</si>
  <si>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</si>
  <si>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</si>
  <si>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</si>
  <si>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</si>
  <si>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</si>
  <si>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</si>
  <si>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</si>
  <si>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</si>
  <si>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</si>
  <si>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</si>
  <si>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</si>
  <si>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</si>
  <si>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</si>
  <si>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</si>
  <si>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</si>
  <si>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</si>
  <si>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</si>
  <si>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</si>
  <si>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</si>
  <si>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</si>
  <si>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</si>
  <si>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</si>
  <si>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</si>
  <si>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</si>
  <si>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</si>
  <si>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</si>
  <si>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</si>
  <si>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</si>
  <si>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</si>
  <si>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</si>
  <si>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</si>
  <si>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</si>
  <si>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</si>
  <si>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</si>
  <si>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</si>
  <si>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</si>
  <si>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</si>
  <si>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</si>
  <si>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</si>
  <si>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</si>
  <si>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</si>
  <si>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</si>
  <si>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</si>
  <si>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</si>
  <si>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</si>
  <si>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</si>
  <si>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</si>
  <si>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</si>
  <si>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</si>
  <si>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</si>
  <si>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</si>
  <si>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</si>
  <si>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</si>
  <si>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</si>
  <si>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</si>
  <si>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</si>
  <si>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</si>
  <si>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</si>
  <si>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</si>
  <si>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</si>
  <si>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</si>
  <si>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</si>
  <si>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</si>
  <si>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</si>
  <si>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</si>
  <si>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</si>
  <si>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</si>
  <si>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</si>
  <si>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</si>
  <si>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</si>
  <si>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</si>
  <si>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</si>
  <si>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</si>
  <si>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</si>
  <si>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</si>
  <si>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</si>
  <si>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</si>
  <si>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</si>
  <si>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</si>
  <si>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</si>
  <si>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</si>
  <si>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</si>
  <si>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</si>
  <si>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</si>
  <si>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</si>
  <si>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</si>
  <si>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</si>
  <si>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</si>
  <si>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</si>
  <si>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</si>
  <si>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</si>
  <si>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</si>
  <si>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</si>
  <si>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</si>
  <si>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</si>
  <si>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</si>
  <si>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</si>
  <si>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</si>
  <si>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</si>
  <si>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</si>
  <si>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</si>
  <si>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</si>
  <si>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</si>
  <si>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</si>
  <si>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</si>
  <si>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</si>
  <si>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</si>
  <si>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</si>
  <si>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</si>
  <si>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</si>
  <si>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</si>
  <si>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</si>
  <si>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</si>
  <si>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</si>
  <si>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</si>
  <si>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</si>
  <si>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</si>
  <si>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</si>
  <si>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</si>
  <si>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</si>
  <si>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</si>
  <si>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</si>
  <si>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</si>
  <si>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</si>
  <si>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</si>
  <si>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</si>
  <si>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</si>
  <si>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</si>
  <si>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</si>
  <si>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</si>
  <si>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</si>
  <si>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</si>
  <si>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</si>
  <si>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</si>
  <si>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</si>
  <si>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</si>
  <si>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</si>
  <si>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</si>
  <si>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</si>
  <si>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</si>
  <si>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</si>
  <si>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</si>
  <si>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</si>
  <si>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</si>
  <si>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</si>
  <si>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</si>
  <si>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</si>
  <si>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</si>
  <si>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</si>
  <si>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</si>
  <si>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</si>
  <si>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</si>
  <si>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</si>
  <si>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</si>
  <si>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</si>
  <si>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</si>
  <si>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</si>
  <si>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</si>
  <si>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</si>
  <si>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</si>
  <si>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</si>
  <si>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</si>
  <si>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</si>
  <si>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</si>
  <si>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</si>
  <si>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</si>
  <si>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</si>
  <si>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</si>
  <si>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</si>
  <si>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</si>
  <si>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</si>
  <si>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</si>
  <si>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</si>
  <si>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</si>
  <si>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</si>
  <si>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</si>
  <si>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</si>
  <si>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</si>
  <si>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</si>
  <si>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</si>
  <si>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</si>
  <si>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</si>
  <si>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</si>
  <si>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</si>
  <si>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</si>
  <si>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</si>
  <si>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</si>
  <si>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</si>
  <si>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</si>
  <si>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</si>
  <si>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</si>
  <si>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</si>
  <si>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</si>
  <si>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</si>
  <si>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</si>
  <si>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</si>
  <si>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</si>
  <si>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</si>
  <si>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</si>
  <si>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</si>
  <si>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</si>
  <si>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</si>
  <si>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</si>
  <si>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</si>
  <si>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</si>
  <si>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</si>
  <si>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</si>
  <si>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</si>
  <si>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</si>
  <si>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</si>
  <si>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</si>
  <si>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</si>
  <si>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</si>
  <si>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</si>
  <si>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</si>
  <si>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</si>
  <si>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</si>
  <si>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</si>
  <si>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</si>
  <si>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</si>
  <si>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</si>
  <si>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</si>
  <si>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</si>
  <si>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</si>
  <si>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</si>
  <si>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</si>
  <si>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</si>
  <si>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</si>
  <si>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</si>
  <si>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</si>
  <si>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</si>
  <si>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</si>
  <si>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</si>
  <si>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</si>
  <si>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</si>
  <si>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</si>
  <si>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</si>
  <si>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</si>
  <si>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</si>
  <si>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</si>
  <si>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</si>
  <si>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</si>
  <si>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</si>
  <si>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</si>
  <si>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</si>
  <si>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</si>
  <si>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</si>
  <si>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</si>
  <si>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</si>
  <si>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</si>
  <si>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</si>
  <si>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</si>
  <si>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</si>
  <si>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</si>
  <si>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</si>
  <si>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</si>
  <si>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</si>
  <si>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</si>
  <si>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</si>
  <si>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</si>
  <si>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</si>
  <si>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</si>
  <si>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</si>
  <si>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</si>
  <si>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</si>
  <si>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</si>
  <si>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</si>
  <si>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</si>
  <si>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</si>
  <si>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</si>
  <si>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</si>
  <si>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</si>
  <si>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</si>
  <si>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</si>
  <si>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</si>
  <si>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</si>
  <si>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</si>
  <si>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</si>
  <si>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</si>
  <si>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</si>
  <si>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</si>
  <si>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</si>
  <si>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</si>
  <si>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</si>
  <si>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</si>
  <si>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</si>
  <si>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</si>
  <si>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</si>
  <si>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</si>
  <si>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</si>
  <si>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</si>
  <si>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</si>
  <si>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</si>
  <si>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</si>
  <si>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</si>
  <si>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</si>
  <si>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</si>
  <si>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</si>
  <si>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</si>
  <si>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</si>
  <si>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</si>
  <si>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</si>
  <si>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</si>
  <si>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</si>
  <si>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</si>
  <si>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</si>
  <si>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</si>
  <si>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</si>
  <si>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</si>
  <si>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</si>
  <si>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</si>
  <si>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</si>
  <si>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</si>
  <si>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</si>
  <si>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</si>
  <si>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</si>
  <si>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</si>
  <si>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</si>
  <si>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</si>
  <si>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</si>
  <si>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</si>
  <si>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</si>
  <si>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</si>
  <si>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</si>
  <si>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</si>
  <si>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</si>
  <si>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</si>
  <si>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</si>
  <si>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</si>
  <si>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</si>
  <si>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</si>
  <si>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</si>
  <si>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</si>
  <si>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</si>
  <si>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</si>
  <si>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</si>
  <si>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</si>
  <si>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</si>
  <si>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</si>
  <si>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</si>
  <si>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</si>
  <si>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</si>
  <si>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</si>
  <si>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</si>
  <si>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</si>
  <si>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</si>
  <si>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</si>
  <si>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</si>
  <si>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</si>
  <si>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</si>
  <si>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</si>
  <si>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</si>
  <si>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</si>
  <si>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</si>
  <si>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</si>
  <si>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</si>
  <si>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</si>
  <si>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</si>
  <si>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</si>
  <si>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</si>
  <si>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</si>
  <si>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</si>
  <si>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</si>
  <si>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</si>
  <si>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</si>
  <si>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</si>
  <si>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</si>
  <si>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</si>
  <si>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</si>
  <si>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</si>
  <si>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</si>
  <si>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</si>
  <si>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</si>
  <si>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</si>
  <si>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</si>
  <si>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</si>
  <si>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</si>
  <si>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</si>
  <si>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</si>
  <si>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</si>
  <si>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</si>
  <si>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</si>
  <si>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</si>
  <si>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</si>
  <si>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</si>
  <si>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</si>
  <si>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</si>
  <si>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</si>
  <si>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</si>
  <si>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</si>
  <si>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</si>
  <si>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</si>
  <si>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</si>
  <si>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</si>
  <si>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</si>
  <si>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</si>
  <si>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</si>
  <si>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</si>
  <si>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</si>
  <si>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</si>
  <si>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</si>
  <si>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</si>
  <si>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</si>
  <si>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</si>
  <si>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</si>
  <si>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</si>
  <si>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</si>
  <si>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</si>
  <si>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</si>
  <si>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</si>
  <si>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</si>
  <si>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</si>
  <si>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</si>
  <si>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</si>
  <si>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</si>
  <si>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</si>
  <si>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</si>
  <si>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</si>
  <si>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</si>
  <si>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</si>
  <si>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</si>
  <si>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</si>
  <si>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</si>
  <si>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</si>
  <si>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</si>
  <si>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</si>
  <si>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</si>
  <si>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</si>
  <si>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</si>
  <si>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</si>
  <si>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</si>
  <si>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</si>
  <si>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</si>
  <si>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</si>
  <si>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</si>
  <si>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</si>
  <si>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</si>
  <si>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</si>
  <si>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</si>
  <si>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</si>
  <si>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</si>
  <si>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</si>
  <si>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</si>
  <si>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</si>
  <si>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</si>
  <si>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</si>
  <si>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</si>
  <si>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</si>
  <si>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</si>
  <si>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</si>
  <si>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</si>
  <si>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</si>
  <si>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</si>
  <si>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</si>
  <si>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</si>
  <si>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</si>
  <si>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</si>
  <si>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</si>
  <si>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</si>
  <si>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</si>
  <si>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</si>
  <si>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</si>
  <si>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</si>
  <si>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</si>
  <si>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</si>
  <si>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</si>
  <si>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</si>
  <si>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</si>
  <si>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</si>
  <si>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</si>
  <si>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</si>
  <si>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</si>
  <si>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</si>
  <si>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</si>
  <si>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</si>
  <si>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</si>
  <si>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</si>
  <si>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</si>
  <si>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</si>
  <si>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</si>
  <si>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</si>
  <si>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</si>
  <si>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</si>
  <si>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</si>
  <si>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</si>
  <si>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</si>
  <si>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</si>
  <si>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</si>
  <si>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</si>
  <si>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</si>
  <si>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</si>
  <si>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</si>
  <si>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</si>
  <si>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</si>
  <si>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</si>
  <si>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</si>
  <si>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</si>
  <si>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</si>
  <si>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</si>
  <si>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</si>
  <si>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</si>
  <si>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</si>
  <si>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</si>
  <si>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</si>
  <si>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</si>
  <si>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</si>
  <si>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</si>
  <si>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</si>
  <si>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</si>
  <si>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</si>
  <si>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</si>
  <si>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</si>
  <si>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</si>
  <si>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</si>
  <si>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</si>
  <si>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</si>
  <si>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</si>
  <si>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</si>
  <si>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</si>
  <si>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</si>
  <si>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</si>
  <si>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</si>
  <si>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</si>
  <si>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</si>
  <si>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</si>
  <si>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</si>
  <si>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</si>
  <si>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</si>
  <si>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</si>
  <si>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</si>
  <si>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</si>
  <si>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</si>
  <si>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</si>
  <si>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</si>
  <si>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</si>
  <si>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</si>
  <si>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</si>
  <si>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</si>
  <si>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</si>
  <si>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</si>
  <si>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</si>
  <si>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</si>
  <si>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</si>
  <si>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</si>
  <si>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</si>
  <si>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</si>
  <si>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</si>
  <si>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</si>
  <si>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</si>
  <si>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</si>
  <si>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</si>
  <si>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</si>
  <si>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</si>
  <si>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</si>
  <si>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</si>
  <si>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</si>
  <si>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</si>
  <si>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</si>
  <si>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</si>
  <si>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</si>
  <si>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</si>
  <si>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</si>
  <si>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</si>
  <si>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</si>
  <si>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</si>
  <si>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</si>
  <si>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</si>
  <si>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</si>
  <si>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</si>
  <si>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</si>
  <si>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</si>
  <si>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</si>
  <si>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</si>
  <si>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</si>
  <si>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</si>
  <si>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</si>
  <si>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</si>
  <si>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</si>
  <si>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</si>
  <si>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</si>
  <si>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</si>
  <si>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</si>
  <si>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</si>
  <si>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</si>
  <si>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</si>
  <si>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</si>
  <si>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</si>
  <si>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</si>
  <si>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</si>
  <si>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</si>
  <si>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</si>
  <si>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</si>
  <si>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</si>
  <si>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</si>
  <si>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</si>
  <si>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</si>
  <si>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</si>
  <si>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</si>
  <si>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</si>
  <si>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</si>
  <si>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</si>
  <si>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</si>
  <si>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</si>
  <si>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</si>
  <si>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</si>
  <si>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</si>
  <si>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</si>
  <si>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</si>
  <si>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</si>
  <si>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</si>
  <si>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</si>
  <si>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</si>
  <si>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</si>
  <si>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</si>
  <si>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</si>
  <si>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</si>
  <si>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</si>
  <si>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</si>
  <si>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</si>
  <si>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</si>
  <si>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</si>
  <si>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</si>
  <si>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</si>
  <si>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</si>
  <si>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</si>
  <si>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</si>
  <si>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</si>
  <si>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</si>
  <si>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</si>
  <si>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</si>
  <si>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</si>
  <si>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</si>
  <si>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</si>
  <si>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</si>
  <si>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</si>
  <si>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</si>
  <si>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</si>
  <si>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</si>
  <si>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</si>
  <si>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</si>
  <si>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</si>
  <si>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</si>
  <si>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</si>
  <si>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</si>
  <si>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</si>
  <si>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</si>
  <si>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</si>
  <si>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</si>
  <si>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</si>
  <si>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</si>
  <si>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</si>
  <si>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</si>
  <si>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</si>
  <si>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</si>
  <si>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</si>
  <si>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</si>
  <si>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</si>
  <si>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</si>
  <si>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</si>
  <si>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</si>
  <si>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</si>
  <si>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</si>
  <si>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</si>
  <si>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</si>
  <si>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</si>
  <si>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</si>
  <si>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</si>
  <si>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</si>
  <si>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</si>
  <si>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</si>
  <si>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</si>
  <si>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</si>
  <si>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</si>
  <si>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</si>
  <si>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</si>
  <si>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</si>
  <si>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</si>
  <si>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</si>
  <si>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</si>
  <si>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</si>
  <si>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</si>
  <si>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</si>
  <si>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</si>
  <si>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</si>
  <si>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</si>
  <si>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</si>
  <si>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</si>
  <si>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</si>
  <si>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</si>
  <si>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</si>
  <si>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</si>
  <si>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</si>
  <si>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</si>
  <si>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</si>
  <si>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</si>
  <si>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</si>
  <si>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</si>
  <si>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</si>
  <si>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</si>
  <si>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</si>
  <si>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</si>
  <si>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</si>
  <si>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</si>
  <si>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</si>
  <si>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</si>
  <si>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</si>
  <si>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</si>
  <si>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</si>
  <si>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</si>
  <si>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</si>
  <si>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</si>
  <si>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</si>
  <si>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</si>
  <si>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</si>
  <si>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</si>
  <si>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</si>
  <si>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</si>
  <si>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</si>
  <si>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</si>
  <si>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</si>
  <si>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</si>
  <si>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</si>
  <si>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</si>
  <si>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</si>
  <si>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</si>
  <si>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</si>
  <si>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</si>
  <si>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</si>
  <si>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</si>
  <si>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</si>
  <si>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</si>
  <si>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</si>
  <si>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</si>
  <si>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</si>
  <si>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</si>
  <si>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</si>
  <si>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</si>
  <si>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</si>
  <si>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</si>
  <si>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</si>
  <si>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</si>
  <si>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</si>
  <si>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</si>
  <si>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</si>
  <si>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</si>
  <si>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</si>
  <si>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</si>
  <si>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</si>
  <si>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</si>
  <si>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</si>
  <si>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</si>
  <si>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</si>
  <si>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</si>
  <si>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</si>
  <si>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</si>
  <si>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</si>
  <si>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</si>
  <si>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</si>
  <si>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</si>
  <si>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</si>
  <si>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</si>
  <si>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</si>
  <si>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</si>
  <si>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</si>
  <si>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</si>
  <si>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</si>
  <si>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</si>
  <si>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</si>
  <si>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</si>
  <si>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</si>
  <si>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</si>
  <si>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</si>
  <si>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</si>
  <si>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</si>
  <si>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</si>
  <si>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</si>
  <si>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</si>
  <si>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</si>
  <si>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</si>
  <si>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</si>
  <si>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</si>
  <si>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</si>
  <si>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</si>
  <si>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</si>
  <si>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</si>
  <si>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</si>
  <si>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</si>
  <si>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</si>
  <si>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</si>
  <si>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</si>
  <si>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</si>
  <si>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</si>
  <si>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</si>
  <si>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</si>
  <si>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</si>
  <si>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</si>
  <si>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</si>
  <si>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</si>
  <si>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</si>
  <si>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</si>
  <si>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</si>
  <si>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</si>
  <si>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</si>
  <si>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</si>
  <si>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</si>
  <si>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</si>
  <si>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</si>
  <si>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</si>
  <si>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</si>
  <si>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</si>
  <si>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</si>
  <si>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</si>
  <si>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</si>
  <si>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</si>
  <si>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</si>
  <si>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</si>
  <si>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</si>
  <si>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</si>
  <si>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</si>
  <si>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</si>
  <si>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</si>
  <si>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</si>
  <si>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</si>
  <si>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</si>
  <si>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</si>
  <si>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</si>
  <si>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</si>
  <si>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</si>
  <si>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</si>
  <si>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</si>
  <si>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</si>
  <si>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</si>
  <si>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</si>
  <si>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</si>
  <si>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</si>
  <si>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</si>
  <si>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</si>
  <si>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</si>
  <si>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</si>
  <si>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</si>
  <si>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</si>
  <si>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</si>
  <si>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</si>
  <si>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</si>
  <si>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</si>
  <si>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</si>
  <si>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</si>
  <si>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</si>
  <si>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</si>
  <si>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</si>
  <si>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</si>
  <si>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</si>
  <si>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</si>
  <si>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</si>
  <si>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</si>
  <si>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</si>
  <si>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</si>
  <si>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</si>
  <si>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</si>
  <si>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</si>
  <si>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</si>
  <si>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</si>
  <si>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</si>
  <si>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</si>
  <si>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</si>
  <si>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</si>
  <si>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</si>
  <si>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</si>
  <si>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</si>
  <si>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</si>
  <si>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</si>
  <si>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</si>
  <si>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</si>
  <si>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</si>
  <si>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</si>
  <si>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</si>
  <si>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</si>
  <si>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</si>
  <si>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</si>
  <si>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</si>
  <si>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</si>
  <si>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</si>
  <si>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</si>
  <si>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</si>
  <si>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</si>
  <si>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</si>
  <si>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</si>
  <si>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</si>
  <si>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</si>
  <si>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</si>
  <si>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</si>
  <si>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</si>
  <si>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</si>
  <si>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</si>
  <si>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</si>
  <si>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</si>
  <si>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</si>
  <si>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</si>
  <si>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</si>
  <si>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</si>
  <si>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</si>
  <si>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</si>
  <si>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</si>
  <si>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</si>
  <si>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</si>
  <si>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</si>
  <si>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</si>
  <si>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</si>
  <si>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</si>
  <si>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</si>
  <si>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</si>
  <si>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</si>
  <si>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</si>
  <si>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</si>
  <si>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</si>
  <si>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</si>
  <si>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</si>
  <si>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</si>
  <si>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</si>
  <si>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</si>
  <si>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</si>
  <si>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</si>
  <si>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</si>
  <si>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</si>
  <si>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</si>
  <si>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</si>
  <si>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</si>
  <si>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</si>
  <si>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</si>
  <si>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</si>
  <si>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</si>
  <si>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</si>
  <si>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</si>
  <si>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</si>
  <si>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</si>
  <si>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</si>
  <si>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</si>
  <si>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</si>
  <si>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</si>
  <si>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</si>
  <si>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</si>
  <si>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</si>
  <si>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</si>
  <si>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</si>
  <si>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</si>
  <si>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</si>
  <si>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</si>
  <si>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</si>
  <si>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</si>
  <si>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</si>
  <si>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</si>
  <si>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</si>
  <si>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</si>
  <si>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</si>
  <si>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</si>
  <si>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</si>
  <si>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</si>
  <si>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</si>
  <si>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</si>
  <si>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</si>
  <si>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</si>
  <si>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</si>
  <si>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</si>
  <si>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</si>
  <si>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</si>
  <si>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</si>
  <si>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</si>
  <si>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</si>
  <si>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</si>
  <si>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</si>
  <si>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</si>
  <si>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</si>
  <si>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</si>
  <si>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</si>
  <si>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</si>
  <si>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</si>
  <si>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</si>
  <si>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</si>
  <si>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</si>
  <si>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</si>
  <si>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</si>
  <si>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</si>
  <si>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</si>
  <si>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</si>
  <si>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</si>
  <si>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</si>
  <si>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</si>
  <si>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</si>
  <si>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</si>
  <si>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</si>
  <si>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</si>
  <si>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</si>
  <si>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</si>
  <si>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</si>
  <si>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</si>
  <si>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</si>
  <si>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</si>
  <si>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</si>
  <si>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</si>
  <si>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</si>
  <si>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</si>
  <si>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</si>
  <si>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</si>
  <si>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</si>
  <si>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</si>
  <si>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</si>
  <si>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</si>
  <si>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</si>
  <si>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</si>
  <si>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</si>
  <si>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</si>
  <si>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</si>
  <si>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</si>
  <si>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</si>
  <si>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</si>
  <si>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</si>
  <si>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</si>
  <si>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</si>
  <si>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</si>
  <si>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</si>
  <si>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</si>
  <si>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</si>
  <si>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</si>
  <si>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</si>
  <si>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</si>
  <si>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</si>
  <si>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</si>
  <si>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</si>
  <si>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</si>
  <si>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</si>
  <si>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</si>
  <si>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</si>
  <si>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</si>
  <si>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</si>
  <si>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</si>
  <si>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</si>
  <si>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</si>
  <si>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</si>
  <si>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</si>
  <si>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</si>
  <si>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</si>
  <si>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</si>
  <si>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</si>
  <si>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</si>
  <si>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</si>
  <si>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</si>
  <si>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</si>
  <si>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</si>
  <si>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</si>
  <si>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</si>
  <si>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</si>
  <si>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</si>
  <si>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</si>
  <si>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</si>
  <si>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</si>
  <si>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</si>
  <si>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</si>
  <si>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</si>
  <si>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</si>
  <si>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</si>
  <si>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</si>
  <si>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</si>
  <si>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</si>
  <si>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</si>
  <si>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</si>
  <si>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</si>
  <si>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</si>
  <si>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</si>
  <si>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</si>
  <si>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</si>
  <si>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</si>
  <si>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</si>
  <si>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</si>
  <si>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</si>
  <si>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</si>
  <si>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</si>
  <si>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</si>
  <si>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</si>
  <si>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</si>
  <si>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</si>
  <si>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</si>
  <si>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</si>
  <si>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</si>
  <si>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</si>
  <si>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</si>
  <si>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</si>
  <si>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</si>
  <si>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</si>
  <si>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</si>
  <si>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</si>
  <si>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</si>
  <si>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</si>
  <si>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</si>
  <si>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</si>
  <si>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</si>
  <si>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</si>
  <si>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</si>
  <si>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</si>
  <si>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</si>
  <si>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</si>
  <si>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</si>
  <si>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</si>
  <si>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</si>
  <si>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</si>
  <si>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</si>
  <si>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</si>
  <si>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</si>
  <si>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</si>
  <si>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</si>
  <si>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</si>
  <si>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</si>
  <si>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</si>
  <si>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</si>
  <si>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</si>
  <si>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</si>
  <si>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</si>
  <si>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</si>
  <si>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</si>
  <si>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</si>
  <si>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</si>
  <si>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</si>
  <si>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</si>
  <si>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</si>
  <si>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</si>
  <si>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</si>
  <si>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</si>
  <si>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</si>
  <si>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</si>
  <si>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</si>
  <si>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</si>
  <si>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</si>
  <si>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</si>
  <si>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</si>
  <si>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</si>
  <si>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</si>
  <si>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</si>
  <si>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</si>
  <si>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</si>
  <si>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</si>
  <si>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</si>
  <si>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</si>
  <si>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</si>
  <si>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</si>
  <si>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</si>
  <si>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</si>
  <si>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</si>
  <si>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</si>
  <si>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</si>
  <si>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</si>
  <si>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</si>
  <si>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</si>
  <si>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</si>
  <si>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</si>
  <si>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</si>
  <si>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</si>
  <si>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</si>
  <si>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</si>
  <si>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</si>
  <si>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</si>
  <si>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</si>
  <si>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</si>
  <si>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</si>
  <si>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</si>
  <si>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</si>
  <si>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</si>
  <si>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</si>
  <si>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</si>
  <si>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</si>
  <si>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</si>
  <si>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</si>
  <si>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</si>
  <si>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</si>
  <si>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</si>
  <si>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</si>
  <si>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</si>
  <si>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</si>
  <si>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</si>
  <si>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</si>
  <si>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</si>
  <si>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</si>
  <si>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</si>
  <si>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</si>
  <si>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</si>
  <si>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</si>
  <si>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</si>
  <si>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</si>
  <si>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</si>
  <si>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</si>
  <si>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</si>
  <si>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</si>
  <si>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</si>
  <si>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</si>
  <si>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</si>
  <si>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</si>
  <si>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</si>
  <si>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</si>
  <si>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</si>
  <si>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</si>
  <si>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</si>
  <si>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</si>
  <si>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</si>
  <si>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</si>
  <si>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</si>
  <si>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</si>
  <si>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</si>
  <si>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</si>
  <si>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</si>
  <si>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</si>
  <si>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</si>
  <si>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</si>
  <si>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</si>
  <si>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</si>
  <si>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</si>
  <si>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</si>
  <si>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</si>
  <si>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</si>
  <si>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</si>
  <si>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</si>
  <si>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</si>
  <si>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</si>
  <si>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</si>
  <si>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</si>
  <si>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</si>
  <si>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</si>
  <si>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</si>
  <si>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</si>
  <si>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</si>
  <si>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</si>
  <si>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</si>
  <si>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</si>
  <si>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</si>
  <si>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</si>
  <si>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</si>
  <si>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</si>
  <si>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</si>
  <si>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</si>
  <si>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</si>
  <si>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</si>
  <si>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</si>
  <si>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</si>
  <si>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</si>
  <si>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</si>
  <si>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</si>
  <si>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</si>
  <si>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</si>
  <si>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</si>
  <si>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</si>
  <si>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</si>
  <si>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</si>
  <si>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</si>
  <si>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</si>
  <si>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</si>
  <si>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</si>
  <si>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</si>
  <si>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</si>
  <si>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</si>
  <si>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</si>
  <si>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</si>
  <si>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</si>
  <si>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</si>
  <si>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</si>
  <si>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</si>
  <si>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</si>
  <si>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</si>
  <si>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</si>
  <si>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</si>
  <si>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</si>
  <si>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</si>
  <si>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</si>
  <si>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</si>
  <si>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</si>
  <si>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</si>
  <si>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</si>
  <si>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</si>
  <si>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</si>
  <si>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</si>
  <si>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</si>
  <si>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</si>
  <si>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</si>
  <si>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</si>
  <si>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</si>
  <si>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</si>
  <si>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</si>
  <si>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</si>
  <si>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</si>
  <si>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</si>
  <si>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</si>
  <si>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</si>
  <si>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</si>
  <si>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</si>
  <si>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</si>
  <si>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</si>
  <si>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</si>
  <si>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</si>
  <si>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</si>
  <si>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</si>
  <si>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</si>
  <si>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</si>
  <si>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</si>
  <si>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</si>
  <si>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</si>
  <si>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</si>
  <si>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</si>
  <si>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</si>
  <si>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</si>
  <si>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</si>
  <si>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</si>
  <si>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</si>
  <si>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</si>
  <si>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</si>
  <si>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</si>
  <si>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</si>
  <si>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</si>
  <si>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</si>
  <si>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</si>
  <si>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</si>
  <si>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</si>
  <si>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</si>
  <si>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</si>
  <si>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</si>
  <si>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</si>
  <si>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</si>
  <si>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</si>
  <si>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</si>
  <si>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</si>
  <si>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</si>
  <si>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</si>
  <si>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</si>
  <si>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</si>
  <si>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</si>
  <si>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</si>
  <si>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</si>
  <si>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</si>
  <si>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</si>
  <si>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</si>
  <si>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</si>
  <si>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</si>
  <si>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</si>
  <si>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</si>
  <si>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</si>
  <si>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</si>
  <si>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</si>
  <si>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</si>
  <si>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</si>
  <si>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</si>
  <si>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</si>
  <si>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</si>
  <si>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</si>
  <si>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</si>
  <si>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</si>
  <si>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</si>
  <si>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</si>
  <si>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</si>
  <si>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</si>
  <si>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</si>
  <si>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</si>
  <si>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</si>
  <si>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</si>
  <si>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</si>
  <si>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</si>
  <si>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</si>
  <si>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</si>
  <si>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</si>
  <si>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</si>
  <si>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</si>
  <si>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</si>
  <si>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</si>
  <si>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</si>
  <si>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</si>
  <si>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</si>
  <si>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</si>
  <si>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</si>
  <si>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</si>
  <si>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</si>
  <si>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</si>
  <si>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</si>
  <si>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</si>
  <si>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</si>
  <si>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</si>
  <si>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</si>
  <si>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</si>
  <si>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</si>
  <si>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</si>
  <si>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</si>
  <si>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</si>
  <si>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</si>
  <si>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</si>
  <si>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</si>
  <si>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</si>
  <si>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</si>
  <si>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</si>
  <si>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</si>
  <si>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</si>
  <si>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</si>
  <si>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</si>
  <si>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</si>
  <si>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</si>
  <si>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</si>
  <si>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</si>
  <si>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</si>
  <si>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</si>
  <si>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</si>
  <si>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</si>
  <si>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</si>
  <si>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</si>
  <si>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</si>
  <si>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</si>
  <si>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</si>
  <si>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</si>
  <si>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</si>
  <si>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</si>
  <si>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</si>
  <si>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</si>
  <si>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</si>
  <si>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</si>
  <si>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</si>
  <si>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</si>
  <si>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</si>
  <si>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</si>
  <si>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</si>
  <si>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</si>
  <si>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</si>
  <si>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</si>
  <si>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</si>
  <si>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</si>
  <si>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</si>
  <si>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</si>
  <si>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</si>
  <si>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</si>
  <si>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</si>
  <si>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</si>
  <si>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</si>
  <si>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</si>
  <si>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</si>
  <si>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</si>
  <si>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</si>
  <si>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</si>
  <si>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</si>
  <si>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</si>
  <si>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</si>
  <si>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</si>
  <si>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</si>
  <si>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</si>
  <si>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</si>
  <si>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</si>
  <si>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</si>
  <si>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</si>
  <si>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</si>
  <si>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</si>
  <si>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</si>
  <si>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</si>
  <si>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</si>
  <si>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</si>
  <si>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</si>
  <si>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</si>
  <si>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</si>
  <si>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</si>
  <si>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</si>
  <si>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</si>
  <si>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</si>
  <si>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</si>
  <si>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</si>
  <si>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</si>
  <si>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</si>
  <si>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</si>
  <si>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</si>
  <si>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</si>
  <si>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</si>
  <si>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</si>
  <si>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</si>
  <si>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</si>
  <si>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</si>
  <si>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</si>
  <si>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</si>
  <si>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</si>
  <si>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</si>
  <si>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</si>
  <si>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</si>
  <si>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</si>
  <si>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</si>
  <si>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</si>
  <si>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</si>
  <si>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</si>
  <si>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</si>
  <si>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</si>
  <si>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</si>
  <si>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</si>
  <si>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</si>
  <si>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</si>
  <si>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</si>
  <si>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</si>
  <si>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</si>
  <si>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</si>
  <si>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</si>
  <si>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</si>
  <si>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</si>
  <si>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</si>
  <si>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</si>
  <si>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</si>
  <si>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</si>
  <si>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</si>
  <si>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</si>
  <si>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</si>
  <si>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</si>
  <si>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</si>
  <si>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</si>
  <si>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</si>
  <si>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</si>
  <si>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</si>
  <si>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</si>
  <si>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</si>
  <si>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</si>
  <si>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</si>
  <si>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</si>
  <si>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</si>
  <si>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</si>
  <si>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</si>
  <si>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</si>
  <si>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</si>
  <si>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</si>
  <si>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</si>
  <si>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</si>
  <si>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</si>
  <si>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</si>
  <si>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</si>
  <si>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</si>
  <si>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</si>
  <si>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</si>
  <si>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</si>
  <si>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</si>
  <si>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</si>
  <si>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</si>
  <si>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</si>
  <si>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</si>
  <si>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</si>
  <si>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</si>
  <si>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</si>
  <si>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</si>
  <si>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</si>
  <si>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</si>
  <si>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</si>
  <si>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</si>
  <si>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</si>
  <si>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</si>
  <si>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</si>
  <si>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</si>
  <si>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</si>
  <si>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</si>
  <si>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</si>
  <si>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</si>
  <si>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</si>
  <si>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</si>
  <si>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</si>
  <si>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</si>
  <si>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</si>
  <si>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</si>
  <si>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</si>
  <si>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</si>
  <si>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</si>
  <si>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</si>
  <si>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</si>
  <si>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</si>
  <si>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</si>
  <si>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</si>
  <si>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</si>
  <si>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</si>
  <si>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</si>
  <si>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</si>
  <si>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</si>
  <si>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</si>
  <si>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</si>
  <si>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</si>
  <si>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</si>
  <si>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</si>
  <si>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</si>
  <si>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</si>
  <si>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</si>
  <si>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</si>
  <si>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</si>
  <si>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</si>
  <si>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</si>
  <si>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</si>
  <si>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</si>
  <si>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</si>
  <si>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</si>
  <si>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</si>
  <si>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</si>
  <si>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</si>
  <si>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</si>
  <si>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</si>
  <si>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</si>
  <si>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</si>
  <si>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</si>
  <si>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</si>
  <si>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</si>
  <si>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</si>
  <si>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</si>
  <si>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</si>
  <si>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</si>
  <si>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</si>
  <si>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</si>
  <si>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</si>
  <si>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</si>
  <si>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</si>
  <si>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</si>
  <si>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</si>
  <si>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</si>
  <si>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</si>
  <si>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</si>
  <si>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</si>
  <si>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</si>
  <si>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</si>
  <si>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</si>
  <si>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</si>
  <si>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</si>
  <si>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</si>
  <si>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</si>
  <si>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</si>
  <si>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</si>
  <si>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</si>
  <si>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</si>
  <si>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</si>
  <si>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</si>
  <si>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</si>
  <si>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</si>
  <si>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</si>
  <si>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</si>
  <si>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</si>
  <si>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</si>
  <si>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</si>
  <si>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</si>
  <si>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</si>
  <si>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</si>
  <si>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</si>
  <si>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</si>
  <si>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</si>
  <si>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</si>
  <si>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</si>
  <si>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</si>
  <si>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</si>
  <si>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</si>
  <si>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</si>
  <si>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</si>
  <si>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</si>
  <si>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</si>
  <si>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</si>
  <si>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</si>
  <si>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</si>
  <si>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</si>
  <si>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</si>
  <si>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</si>
  <si>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</si>
  <si>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</si>
  <si>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</si>
  <si>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</si>
  <si>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</si>
  <si>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</si>
  <si>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</si>
  <si>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</si>
  <si>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</si>
  <si>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</si>
  <si>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</si>
  <si>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</si>
  <si>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</si>
  <si>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</si>
  <si>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</si>
  <si>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</si>
  <si>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</si>
  <si>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</si>
  <si>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</si>
  <si>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</si>
  <si>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</si>
  <si>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</si>
  <si>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</si>
  <si>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</si>
  <si>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</si>
  <si>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</si>
  <si>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</si>
  <si>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</si>
  <si>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</si>
  <si>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</si>
  <si>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</si>
  <si>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</si>
  <si>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</si>
  <si>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</si>
  <si>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</si>
  <si>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</si>
  <si>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</si>
  <si>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</si>
  <si>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</si>
  <si>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</si>
  <si>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</si>
  <si>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</si>
  <si>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</si>
  <si>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</si>
  <si>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</si>
  <si>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</si>
  <si>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</si>
  <si>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</si>
  <si>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</si>
  <si>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</si>
  <si>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</si>
  <si>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</si>
  <si>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</si>
  <si>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</si>
  <si>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</si>
  <si>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</si>
  <si>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</si>
  <si>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</si>
  <si>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</si>
  <si>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</si>
  <si>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</si>
  <si>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</si>
  <si>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</si>
  <si>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</si>
  <si>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</si>
  <si>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</si>
  <si>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</si>
  <si>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</si>
  <si>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</si>
  <si>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</si>
  <si>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</si>
  <si>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</si>
  <si>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</si>
  <si>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</si>
  <si>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</si>
  <si>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</si>
  <si>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</si>
  <si>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</si>
  <si>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</si>
  <si>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</si>
  <si>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</si>
  <si>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</si>
  <si>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</si>
  <si>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</si>
  <si>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</si>
  <si>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</si>
  <si>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</si>
  <si>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</si>
  <si>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</si>
  <si>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</si>
  <si>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</si>
  <si>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</si>
  <si>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</si>
  <si>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</si>
  <si>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</si>
  <si>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</si>
  <si>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</si>
  <si>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</si>
  <si>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</si>
  <si>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</si>
  <si>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</si>
  <si>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</si>
  <si>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</si>
  <si>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</si>
  <si>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</si>
  <si>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</si>
  <si>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</si>
  <si>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</si>
  <si>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</si>
  <si>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</si>
  <si>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</si>
  <si>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</si>
  <si>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</si>
  <si>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</si>
  <si>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</si>
  <si>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</si>
  <si>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</si>
  <si>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</si>
  <si>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</si>
  <si>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</si>
  <si>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</si>
  <si>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</si>
  <si>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</si>
  <si>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</si>
  <si>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</si>
  <si>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</si>
  <si>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</si>
  <si>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</si>
  <si>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</si>
  <si>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</si>
  <si>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</si>
  <si>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</si>
  <si>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</si>
  <si>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</si>
  <si>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</si>
  <si>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</si>
  <si>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</si>
  <si>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</si>
  <si>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</si>
  <si>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</si>
  <si>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</si>
  <si>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</si>
  <si>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</si>
  <si>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</si>
  <si>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</si>
  <si>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</si>
  <si>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</si>
  <si>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</si>
  <si>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</si>
  <si>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</si>
  <si>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</si>
  <si>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</si>
  <si>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</si>
  <si>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</si>
  <si>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</si>
  <si>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</si>
  <si>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</si>
  <si>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</si>
  <si>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</si>
  <si>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</si>
  <si>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</si>
  <si>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</si>
  <si>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</si>
  <si>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</si>
  <si>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</si>
  <si>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</si>
  <si>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</si>
  <si>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</si>
  <si>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</si>
  <si>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</si>
  <si>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</si>
  <si>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</si>
  <si>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</si>
  <si>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</si>
  <si>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</si>
  <si>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</si>
  <si>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</si>
  <si>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</si>
  <si>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</si>
  <si>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</si>
  <si>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</si>
  <si>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</si>
  <si>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</si>
  <si>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</si>
  <si>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</si>
  <si>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</si>
  <si>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</si>
  <si>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</si>
  <si>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</si>
  <si>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</si>
  <si>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</si>
  <si>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</si>
  <si>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</si>
  <si>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</si>
  <si>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</si>
  <si>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</si>
  <si>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</si>
  <si>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</si>
  <si>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</si>
  <si>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</si>
  <si>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</si>
  <si>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</si>
  <si>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</si>
  <si>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</si>
  <si>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</si>
  <si>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</si>
  <si>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</si>
  <si>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</si>
  <si>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</si>
  <si>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</si>
  <si>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</si>
  <si>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</si>
  <si>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</si>
  <si>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</si>
  <si>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</si>
  <si>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</si>
  <si>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</si>
  <si>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</si>
  <si>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</si>
  <si>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</si>
  <si>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</si>
  <si>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</si>
  <si>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</si>
  <si>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</si>
  <si>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</si>
  <si>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</si>
  <si>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</si>
  <si>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</si>
  <si>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</si>
  <si>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</si>
  <si>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</si>
  <si>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</si>
  <si>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</si>
  <si>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</si>
  <si>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</si>
  <si>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</si>
  <si>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</si>
  <si>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</si>
  <si>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</si>
  <si>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</si>
  <si>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</si>
  <si>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</si>
  <si>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</si>
  <si>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</si>
  <si>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</si>
  <si>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</si>
  <si>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</si>
  <si>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</si>
  <si>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</si>
  <si>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</si>
  <si>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</si>
  <si>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</si>
  <si>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</si>
  <si>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</si>
  <si>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</si>
  <si>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</si>
  <si>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</si>
  <si>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</si>
  <si>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</si>
  <si>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</si>
  <si>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</si>
  <si>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</si>
  <si>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</si>
  <si>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</si>
  <si>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</si>
  <si>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</si>
  <si>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</si>
  <si>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</si>
  <si>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</si>
  <si>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</si>
  <si>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</si>
  <si>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</si>
  <si>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</si>
  <si>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</si>
  <si>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</si>
  <si>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</si>
  <si>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</si>
  <si>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</si>
  <si>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</si>
  <si>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</si>
  <si>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</si>
  <si>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</si>
  <si>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</si>
  <si>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</si>
  <si>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</si>
  <si>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</si>
  <si>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</si>
  <si>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</si>
  <si>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</si>
  <si>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</si>
  <si>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</si>
  <si>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</si>
  <si>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</si>
  <si>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</si>
  <si>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</si>
  <si>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</si>
  <si>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</si>
  <si>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</si>
  <si>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</si>
  <si>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</si>
  <si>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</si>
  <si>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</si>
  <si>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</si>
  <si>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</si>
  <si>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</si>
  <si>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</si>
  <si>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</si>
  <si>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</si>
  <si>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</si>
  <si>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</si>
  <si>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</si>
  <si>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</si>
  <si>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</si>
  <si>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</si>
  <si>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</si>
  <si>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</si>
  <si>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</si>
  <si>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</si>
  <si>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</si>
  <si>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</si>
  <si>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</si>
  <si>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</si>
  <si>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</si>
  <si>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</si>
  <si>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</si>
  <si>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</si>
  <si>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</si>
  <si>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</si>
  <si>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</si>
  <si>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</si>
  <si>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</si>
  <si>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</si>
  <si>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</si>
  <si>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</si>
  <si>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</si>
  <si>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</si>
  <si>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</si>
  <si>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</si>
  <si>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</si>
  <si>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</si>
  <si>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</si>
  <si>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</si>
  <si>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</si>
  <si>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</si>
  <si>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</si>
  <si>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</si>
  <si>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</si>
  <si>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</si>
  <si>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</si>
  <si>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</si>
  <si>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</si>
  <si>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</si>
  <si>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</si>
  <si>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</si>
  <si>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</si>
  <si>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</si>
  <si>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</si>
  <si>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</si>
  <si>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</si>
  <si>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</si>
  <si>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</si>
  <si>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</si>
  <si>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</si>
  <si>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</si>
  <si>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</si>
  <si>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</si>
  <si>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</si>
  <si>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</si>
  <si>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</si>
  <si>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</si>
  <si>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</si>
  <si>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</si>
  <si>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</si>
  <si>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</si>
  <si>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</si>
  <si>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</si>
  <si>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</si>
  <si>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</si>
  <si>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</si>
  <si>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</si>
  <si>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</si>
  <si>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</si>
  <si>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</si>
  <si>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</si>
  <si>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</si>
  <si>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</si>
  <si>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</si>
  <si>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</si>
  <si>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</si>
  <si>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</si>
  <si>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</si>
  <si>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</si>
  <si>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</si>
  <si>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</si>
  <si>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</si>
  <si>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</si>
  <si>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</si>
  <si>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</si>
  <si>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</si>
  <si>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</si>
  <si>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</si>
  <si>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</si>
  <si>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</si>
  <si>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</si>
  <si>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</si>
  <si>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</si>
  <si>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</si>
  <si>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</si>
  <si>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</si>
  <si>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</si>
  <si>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</si>
  <si>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</si>
  <si>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</si>
  <si>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</si>
  <si>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</si>
  <si>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</si>
  <si>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</si>
  <si>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</si>
  <si>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</si>
  <si>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</si>
  <si>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</si>
  <si>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</si>
  <si>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</si>
  <si>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</si>
  <si>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</si>
  <si>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</si>
  <si>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</si>
  <si>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</si>
  <si>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</si>
  <si>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</si>
  <si>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</si>
  <si>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</si>
  <si>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</si>
  <si>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</si>
  <si>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</si>
  <si>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</si>
  <si>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</si>
  <si>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</si>
  <si>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</si>
  <si>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</si>
  <si>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</si>
  <si>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</si>
  <si>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</si>
  <si>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</si>
  <si>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</si>
  <si>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</si>
  <si>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</si>
  <si>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</si>
  <si>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</si>
  <si>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</si>
  <si>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</si>
  <si>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</si>
  <si>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</si>
  <si>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</si>
  <si>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</si>
  <si>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</si>
  <si>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</si>
  <si>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</si>
  <si>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</si>
  <si>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</si>
  <si>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</si>
  <si>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</si>
  <si>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</si>
  <si>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</si>
  <si>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</si>
  <si>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</si>
  <si>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</si>
  <si>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</si>
  <si>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</si>
  <si>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</si>
  <si>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</si>
  <si>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</si>
  <si>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</si>
  <si>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</si>
  <si>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</si>
  <si>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</si>
  <si>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</si>
  <si>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</si>
  <si>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</si>
  <si>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</si>
  <si>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</si>
  <si>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</si>
  <si>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</si>
  <si>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</si>
  <si>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</si>
  <si>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</si>
  <si>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</si>
  <si>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</si>
  <si>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</si>
  <si>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</si>
  <si>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</si>
  <si>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</si>
  <si>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</si>
  <si>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</si>
  <si>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</si>
  <si>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</si>
  <si>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</si>
  <si>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</si>
  <si>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</si>
  <si>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</si>
  <si>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</si>
  <si>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</si>
  <si>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</si>
  <si>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</si>
  <si>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</si>
  <si>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</si>
  <si>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</si>
  <si>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</si>
  <si>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</si>
  <si>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</si>
  <si>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</si>
  <si>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</si>
  <si>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</si>
  <si>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</si>
  <si>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</si>
  <si>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</si>
  <si>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</si>
  <si>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</si>
  <si>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</si>
  <si>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</si>
  <si>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</si>
  <si>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</si>
  <si>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</si>
  <si>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</si>
  <si>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</si>
  <si>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</si>
  <si>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</si>
  <si>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</si>
  <si>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</si>
  <si>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</si>
  <si>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</si>
  <si>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</si>
  <si>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</si>
  <si>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</si>
  <si>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</si>
  <si>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</si>
  <si>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</si>
  <si>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</si>
  <si>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</si>
  <si>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</si>
  <si>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</si>
  <si>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</si>
  <si>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</si>
  <si>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</si>
  <si>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</si>
  <si>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</si>
  <si>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</si>
  <si>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</si>
  <si>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</si>
  <si>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</si>
  <si>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</si>
  <si>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</si>
  <si>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</si>
  <si>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</si>
  <si>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</si>
  <si>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</si>
  <si>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</si>
  <si>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</si>
  <si>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</si>
  <si>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</si>
  <si>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</si>
  <si>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</si>
  <si>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</si>
  <si>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</si>
  <si>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</si>
  <si>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</si>
  <si>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</si>
  <si>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</si>
  <si>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</si>
  <si>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</si>
  <si>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</si>
  <si>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</si>
  <si>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</si>
  <si>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</si>
  <si>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</si>
  <si>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</si>
  <si>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</si>
  <si>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</si>
  <si>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</si>
  <si>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</si>
  <si>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</si>
  <si>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</si>
  <si>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</si>
  <si>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</si>
  <si>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</si>
  <si>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</si>
  <si>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</si>
  <si>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</si>
  <si>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</si>
  <si>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</si>
  <si>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</si>
  <si>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</si>
  <si>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</si>
  <si>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</si>
  <si>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</si>
  <si>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</si>
  <si>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</si>
  <si>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</si>
  <si>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</si>
  <si>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</si>
  <si>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</si>
  <si>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</si>
  <si>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</si>
  <si>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</si>
  <si>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</si>
  <si>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</si>
  <si>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</si>
  <si>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</si>
  <si>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</si>
  <si>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</si>
  <si>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</si>
  <si>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</si>
  <si>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</si>
  <si>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</si>
  <si>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</si>
  <si>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</si>
  <si>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</si>
  <si>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</si>
  <si>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</si>
  <si>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</si>
  <si>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</si>
  <si>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</si>
  <si>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</si>
  <si>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</si>
  <si>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</si>
  <si>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</si>
  <si>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</si>
  <si>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</si>
  <si>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</si>
  <si>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</si>
  <si>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</si>
  <si>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</si>
  <si>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</si>
  <si>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</si>
  <si>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</si>
  <si>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</si>
  <si>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</si>
  <si>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</si>
  <si>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</si>
  <si>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</si>
  <si>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</si>
  <si>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</si>
  <si>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</si>
  <si>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</si>
  <si>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</si>
  <si>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</si>
  <si>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</si>
  <si>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</si>
  <si>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</si>
  <si>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</si>
  <si>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</si>
  <si>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</si>
  <si>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</si>
  <si>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</si>
  <si>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</si>
  <si>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</si>
  <si>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</si>
  <si>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</si>
  <si>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</si>
  <si>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</si>
  <si>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</si>
  <si>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</si>
  <si>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</si>
  <si>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</si>
  <si>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</si>
  <si>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</si>
  <si>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</si>
  <si>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</si>
  <si>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</si>
  <si>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</si>
  <si>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</si>
  <si>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</si>
  <si>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</si>
  <si>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</si>
  <si>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</si>
  <si>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</si>
  <si>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</si>
  <si>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</si>
  <si>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</si>
  <si>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</si>
  <si>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</si>
  <si>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</si>
  <si>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</si>
  <si>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</si>
  <si>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</si>
  <si>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</si>
  <si>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</si>
  <si>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</si>
  <si>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</si>
  <si>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</si>
  <si>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</si>
  <si>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</si>
  <si>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</si>
  <si>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</si>
  <si>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</si>
  <si>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</si>
  <si>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</si>
  <si>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</si>
  <si>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</si>
  <si>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</si>
  <si>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</si>
  <si>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</si>
  <si>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</si>
  <si>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</si>
  <si>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</si>
  <si>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</si>
  <si>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</si>
  <si>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</si>
  <si>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</si>
  <si>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</si>
  <si>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</si>
  <si>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</si>
  <si>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</si>
  <si>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</si>
  <si>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</si>
  <si>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</si>
  <si>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</si>
  <si>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</si>
  <si>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</si>
  <si>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</si>
  <si>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</si>
  <si>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</si>
  <si>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</si>
  <si>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</si>
  <si>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</si>
  <si>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</si>
  <si>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</si>
  <si>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</si>
  <si>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</si>
  <si>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</si>
  <si>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</si>
  <si>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</si>
  <si>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</si>
  <si>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</si>
  <si>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</si>
  <si>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</si>
  <si>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</si>
  <si>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</si>
  <si>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</si>
  <si>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</si>
  <si>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</si>
  <si>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</si>
  <si>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</si>
  <si>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</si>
  <si>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</si>
  <si>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</si>
  <si>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</si>
  <si>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</si>
  <si>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</si>
  <si>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</si>
  <si>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</si>
  <si>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</si>
  <si>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</si>
  <si>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</si>
  <si>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</si>
  <si>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</si>
  <si>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</si>
  <si>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</si>
  <si>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</si>
  <si>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</si>
  <si>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</si>
  <si>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</si>
  <si>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</si>
  <si>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</si>
  <si>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</si>
  <si>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</si>
  <si>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</si>
  <si>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</si>
  <si>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</si>
  <si>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</si>
  <si>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</si>
  <si>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</si>
  <si>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</si>
  <si>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</si>
  <si>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</si>
  <si>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</si>
  <si>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</si>
  <si>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</si>
  <si>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</si>
  <si>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</si>
  <si>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</si>
  <si>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</si>
  <si>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</si>
  <si>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</si>
  <si>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</si>
  <si>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</si>
  <si>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</si>
  <si>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</si>
  <si>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</si>
  <si>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</si>
  <si>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</si>
  <si>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</si>
  <si>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</si>
  <si>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</si>
  <si>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</si>
  <si>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</si>
  <si>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</si>
  <si>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</si>
  <si>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</si>
  <si>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</si>
  <si>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</si>
  <si>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</si>
  <si>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</si>
  <si>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</si>
  <si>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</si>
  <si>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</si>
  <si>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</si>
  <si>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</si>
  <si>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</si>
  <si>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</si>
  <si>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</si>
  <si>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</si>
  <si>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</si>
  <si>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</si>
  <si>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</si>
  <si>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</si>
  <si>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</si>
  <si>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</si>
  <si>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</si>
  <si>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</si>
  <si>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</si>
  <si>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</si>
  <si>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</si>
  <si>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</si>
  <si>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</si>
  <si>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</si>
  <si>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</si>
  <si>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</si>
  <si>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</si>
  <si>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</si>
  <si>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</si>
  <si>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</si>
  <si>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</si>
  <si>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</si>
  <si>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</si>
  <si>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</si>
  <si>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</si>
  <si>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</si>
  <si>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</si>
  <si>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</si>
  <si>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</si>
  <si>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</si>
  <si>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</si>
  <si>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</si>
  <si>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</si>
  <si>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</si>
  <si>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</si>
  <si>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</si>
  <si>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</si>
  <si>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</si>
  <si>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</si>
  <si>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</si>
  <si>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</si>
  <si>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</si>
  <si>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</si>
  <si>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</si>
  <si>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</si>
  <si>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</si>
  <si>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</si>
  <si>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</si>
  <si>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</si>
  <si>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</si>
  <si>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</si>
  <si>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</si>
  <si>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</si>
  <si>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</si>
  <si>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</si>
  <si>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</si>
  <si>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</si>
  <si>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</si>
  <si>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</si>
  <si>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</si>
  <si>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</si>
  <si>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</si>
  <si>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</si>
  <si>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</si>
  <si>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</si>
  <si>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</si>
  <si>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</si>
  <si>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</si>
  <si>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</si>
  <si>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</si>
  <si>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</si>
  <si>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</si>
  <si>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</si>
  <si>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</si>
  <si>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</si>
  <si>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</si>
  <si>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</si>
  <si>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</si>
  <si>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</si>
  <si>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</si>
  <si>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</si>
  <si>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</si>
  <si>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</si>
  <si>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</si>
  <si>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</si>
  <si>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</si>
  <si>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</si>
  <si>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</si>
  <si>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</si>
  <si>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</si>
  <si>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</si>
  <si>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</si>
  <si>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</si>
  <si>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</si>
  <si>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</si>
  <si>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</si>
  <si>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</si>
  <si>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</si>
  <si>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</si>
  <si>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</si>
  <si>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</si>
  <si>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</si>
  <si>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</si>
  <si>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</si>
  <si>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</si>
  <si>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</si>
  <si>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</si>
  <si>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</si>
  <si>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</si>
  <si>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</si>
  <si>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</si>
  <si>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</si>
  <si>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</si>
  <si>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</si>
  <si>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</si>
  <si>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</si>
  <si>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</si>
  <si>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</si>
  <si>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</si>
  <si>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</si>
  <si>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</si>
  <si>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</si>
  <si>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</si>
  <si>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</si>
  <si>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</si>
  <si>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</si>
  <si>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</si>
  <si>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</si>
  <si>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</si>
  <si>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</si>
  <si>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</si>
  <si>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</si>
  <si>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</si>
  <si>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</si>
  <si>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</si>
  <si>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</si>
  <si>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</si>
  <si>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</si>
  <si>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</si>
  <si>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</si>
  <si>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</si>
  <si>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</si>
  <si>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</si>
  <si>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</si>
  <si>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</si>
  <si>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</si>
  <si>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</si>
  <si>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</si>
  <si>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</si>
  <si>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</si>
  <si>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</si>
  <si>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</si>
  <si>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</si>
  <si>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</si>
  <si>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</si>
  <si>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</si>
  <si>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</si>
  <si>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</si>
  <si>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</si>
  <si>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</si>
  <si>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</si>
  <si>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</si>
  <si>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</si>
  <si>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</si>
  <si>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</si>
  <si>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</si>
  <si>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</si>
  <si>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</si>
  <si>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</si>
  <si>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</si>
  <si>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</si>
  <si>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</si>
  <si>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</si>
  <si>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</si>
  <si>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</si>
  <si>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</si>
  <si>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</si>
  <si>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</si>
  <si>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</si>
  <si>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</si>
  <si>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</si>
  <si>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</si>
  <si>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</si>
  <si>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</si>
  <si>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</si>
  <si>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</si>
  <si>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</si>
  <si>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</si>
  <si>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</si>
  <si>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</si>
  <si>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</si>
  <si>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</si>
  <si>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</si>
  <si>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</si>
  <si>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</si>
  <si>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</si>
  <si>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</si>
  <si>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</si>
  <si>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</si>
  <si>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</si>
  <si>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</si>
  <si>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</si>
  <si>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</si>
  <si>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</si>
  <si>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</si>
  <si>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</si>
  <si>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</si>
  <si>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</si>
  <si>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</si>
  <si>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</si>
  <si>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</si>
  <si>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</si>
  <si>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</si>
  <si>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</si>
  <si>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</si>
  <si>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</si>
  <si>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</si>
  <si>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</si>
  <si>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</si>
  <si>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</si>
  <si>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</si>
  <si>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</si>
  <si>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</si>
  <si>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</si>
  <si>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</si>
  <si>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</si>
  <si>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</si>
  <si>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</si>
  <si>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</si>
  <si>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</si>
  <si>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</si>
  <si>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</si>
  <si>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</si>
  <si>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</si>
  <si>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</si>
  <si>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</si>
  <si>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</si>
  <si>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</si>
  <si>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</si>
  <si>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</si>
  <si>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</si>
  <si>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</si>
  <si>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</si>
  <si>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</si>
  <si>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</si>
  <si>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</si>
  <si>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</si>
  <si>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</si>
  <si>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</si>
  <si>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</si>
  <si>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</si>
  <si>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</si>
  <si>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</si>
  <si>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</si>
  <si>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</si>
  <si>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</si>
  <si>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</si>
  <si>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</si>
  <si>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</si>
  <si>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</si>
  <si>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</si>
  <si>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</si>
  <si>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</si>
  <si>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</si>
  <si>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</si>
  <si>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</si>
  <si>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</si>
  <si>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</si>
  <si>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</si>
  <si>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</si>
  <si>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</si>
  <si>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</si>
  <si>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</si>
  <si>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</si>
  <si>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</si>
  <si>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</si>
  <si>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</si>
  <si>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</si>
  <si>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</si>
  <si>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</si>
  <si>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</si>
  <si>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</si>
  <si>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</si>
  <si>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</si>
  <si>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</si>
  <si>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</si>
  <si>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</si>
  <si>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</si>
  <si>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</si>
  <si>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</si>
  <si>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</si>
  <si>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</si>
  <si>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</si>
  <si>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</si>
  <si>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</si>
  <si>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</si>
  <si>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</si>
  <si>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</si>
  <si>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</si>
  <si>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</si>
  <si>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</si>
  <si>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</si>
  <si>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</si>
  <si>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</si>
  <si>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</si>
  <si>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</si>
  <si>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</si>
  <si>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</si>
  <si>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</si>
  <si>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</si>
  <si>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</si>
  <si>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</si>
  <si>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</si>
  <si>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</si>
  <si>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</si>
  <si>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</si>
  <si>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</si>
  <si>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</si>
  <si>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</si>
  <si>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</si>
  <si>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</si>
  <si>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</si>
  <si>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</si>
  <si>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</si>
  <si>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</si>
  <si>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</si>
  <si>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</si>
  <si>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</si>
  <si>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</si>
  <si>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</si>
  <si>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</si>
  <si>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</si>
  <si>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</si>
  <si>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</si>
  <si>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</si>
  <si>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</si>
  <si>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</si>
  <si>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</si>
  <si>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</si>
  <si>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</si>
  <si>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</si>
  <si>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</si>
  <si>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</si>
  <si>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</si>
  <si>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</si>
  <si>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</si>
  <si>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</si>
  <si>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</si>
  <si>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</si>
  <si>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</si>
  <si>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</si>
  <si>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</si>
  <si>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</si>
  <si>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</si>
  <si>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</si>
  <si>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</si>
  <si>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</si>
  <si>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</si>
  <si>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</si>
  <si>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</si>
  <si>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</si>
  <si>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</si>
  <si>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</si>
  <si>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</si>
  <si>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</si>
  <si>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</si>
  <si>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</si>
  <si>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</si>
  <si>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</si>
  <si>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</si>
  <si>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</si>
  <si>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</si>
  <si>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</si>
  <si>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</si>
  <si>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</si>
  <si>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</si>
  <si>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</si>
  <si>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</si>
  <si>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</si>
  <si>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</si>
  <si>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</si>
  <si>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</si>
  <si>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</si>
  <si>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</si>
  <si>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</si>
  <si>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</si>
  <si>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</si>
  <si>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</si>
  <si>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</si>
  <si>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</si>
  <si>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</si>
  <si>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</si>
  <si>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</si>
  <si>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</si>
  <si>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</si>
  <si>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</si>
  <si>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</si>
  <si>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</si>
  <si>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</si>
  <si>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</si>
  <si>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</si>
  <si>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</si>
  <si>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</si>
  <si>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</si>
  <si>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</si>
  <si>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</si>
  <si>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</si>
  <si>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</si>
  <si>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</si>
  <si>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</si>
  <si>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</si>
  <si>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</si>
  <si>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</si>
  <si>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</si>
  <si>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</si>
  <si>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</si>
  <si>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</si>
  <si>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</si>
  <si>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</si>
  <si>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</si>
  <si>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</si>
  <si>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</si>
  <si>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</si>
  <si>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</si>
  <si>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</si>
  <si>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</si>
  <si>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</si>
  <si>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</si>
  <si>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</si>
  <si>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</si>
  <si>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</si>
  <si>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</si>
  <si>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</si>
  <si>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</si>
  <si>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</si>
  <si>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</si>
  <si>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</si>
  <si>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</si>
  <si>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</si>
  <si>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</si>
  <si>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</si>
  <si>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</si>
  <si>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</si>
  <si>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</si>
  <si>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</si>
  <si>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</si>
  <si>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</si>
  <si>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</si>
  <si>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</si>
  <si>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</si>
  <si>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</si>
  <si>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</si>
  <si>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</si>
  <si>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</si>
  <si>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</si>
  <si>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</si>
  <si>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</si>
  <si>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</si>
  <si>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</si>
  <si>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</si>
  <si>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</si>
  <si>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</si>
  <si>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</si>
  <si>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</si>
  <si>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</si>
  <si>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</si>
  <si>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</si>
  <si>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</si>
  <si>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</si>
  <si>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</si>
  <si>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</si>
  <si>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</si>
  <si>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</si>
  <si>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</si>
  <si>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</si>
  <si>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</si>
  <si>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</si>
  <si>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</si>
  <si>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</si>
  <si>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</si>
  <si>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</si>
  <si>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</si>
  <si>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</si>
  <si>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</si>
  <si>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</si>
  <si>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</si>
  <si>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</si>
  <si>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</si>
  <si>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</si>
  <si>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</si>
  <si>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</si>
  <si>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</si>
  <si>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</si>
  <si>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</si>
  <si>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</si>
  <si>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</si>
  <si>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</si>
  <si>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</si>
  <si>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</si>
  <si>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</si>
  <si>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</si>
  <si>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</si>
  <si>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</si>
  <si>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</si>
  <si>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</si>
  <si>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</si>
  <si>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</si>
  <si>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</si>
  <si>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</si>
  <si>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</si>
  <si>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</si>
  <si>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</si>
  <si>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</si>
  <si>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</si>
  <si>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</si>
  <si>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</si>
  <si>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</si>
  <si>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</si>
  <si>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</si>
  <si>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</si>
  <si>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</si>
  <si>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</si>
  <si>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</si>
  <si>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</si>
  <si>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</si>
  <si>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</si>
  <si>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</si>
  <si>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</si>
  <si>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</si>
  <si>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</si>
  <si>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</si>
  <si>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</si>
  <si>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</si>
  <si>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</si>
  <si>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</si>
  <si>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</si>
  <si>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</si>
  <si>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</si>
  <si>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</si>
  <si>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</si>
  <si>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</si>
  <si>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</si>
  <si>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</si>
  <si>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</si>
  <si>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</si>
  <si>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</si>
  <si>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</si>
  <si>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</si>
  <si>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</si>
  <si>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</si>
  <si>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</si>
  <si>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</si>
  <si>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</si>
  <si>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</si>
  <si>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</si>
  <si>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</si>
  <si>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</si>
  <si>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</si>
  <si>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</si>
  <si>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</si>
  <si>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</si>
  <si>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</si>
  <si>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</si>
  <si>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</si>
  <si>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</si>
  <si>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</si>
  <si>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</si>
  <si>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</si>
  <si>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</si>
  <si>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</si>
  <si>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</si>
  <si>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</si>
  <si>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</si>
  <si>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</si>
  <si>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</si>
  <si>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</si>
  <si>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</si>
  <si>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</si>
  <si>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</si>
  <si>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</si>
  <si>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</si>
  <si>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</si>
  <si>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</si>
  <si>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</si>
  <si>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</si>
  <si>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</si>
  <si>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</si>
  <si>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</si>
  <si>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</si>
  <si>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</si>
  <si>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</si>
  <si>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</si>
  <si>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</si>
  <si>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</si>
  <si>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</si>
  <si>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</si>
  <si>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</si>
  <si>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</si>
  <si>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</si>
  <si>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</si>
  <si>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</si>
  <si>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</si>
  <si>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</si>
  <si>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</si>
  <si>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</si>
  <si>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</si>
  <si>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</si>
  <si>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</si>
  <si>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</si>
  <si>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</si>
  <si>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</si>
  <si>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</si>
  <si>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</si>
  <si>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</si>
  <si>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</si>
  <si>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</si>
  <si>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</si>
  <si>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</si>
  <si>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</si>
  <si>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</si>
  <si>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</si>
  <si>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</si>
  <si>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</si>
  <si>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</si>
  <si>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</si>
  <si>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</si>
  <si>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</si>
  <si>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</si>
  <si>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</si>
  <si>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</si>
  <si>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</si>
  <si>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</si>
  <si>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</si>
  <si>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</si>
  <si>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</si>
  <si>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</si>
  <si>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</si>
  <si>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</si>
  <si>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</si>
  <si>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</si>
  <si>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</si>
  <si>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</si>
  <si>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</si>
  <si>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</si>
  <si>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</si>
  <si>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</si>
  <si>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</si>
  <si>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</si>
  <si>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</si>
  <si>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</si>
  <si>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</si>
  <si>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</si>
  <si>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</si>
  <si>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</si>
  <si>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</si>
  <si>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</si>
  <si>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</si>
  <si>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</si>
  <si>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</si>
  <si>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</si>
  <si>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</si>
  <si>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</si>
  <si>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</si>
  <si>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</si>
  <si>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</si>
  <si>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</si>
  <si>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</si>
  <si>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</si>
  <si>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</si>
  <si>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</si>
  <si>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</si>
  <si>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</si>
  <si>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</si>
  <si>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</si>
  <si>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</si>
  <si>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</si>
  <si>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</si>
  <si>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</si>
  <si>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</si>
  <si>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</si>
  <si>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</si>
  <si>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</si>
  <si>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</si>
  <si>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</si>
  <si>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</si>
  <si>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</si>
  <si>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</si>
  <si>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</si>
  <si>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</si>
  <si>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</si>
  <si>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</si>
  <si>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</si>
  <si>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</si>
  <si>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</si>
  <si>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</si>
  <si>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</si>
  <si>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</si>
  <si>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</si>
  <si>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</si>
  <si>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</si>
  <si>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</si>
  <si>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</si>
  <si>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</si>
  <si>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</si>
  <si>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</si>
  <si>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</si>
  <si>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</si>
  <si>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</si>
  <si>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</si>
  <si>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</si>
  <si>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</si>
  <si>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</si>
  <si>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</si>
  <si>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</si>
  <si>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</si>
  <si>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</si>
  <si>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</si>
  <si>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</si>
  <si>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</si>
  <si>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</si>
  <si>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</si>
  <si>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</si>
  <si>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</si>
  <si>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</si>
  <si>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</si>
  <si>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</si>
  <si>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</si>
  <si>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</si>
  <si>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</si>
  <si>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</si>
  <si>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</si>
  <si>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</si>
  <si>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</si>
  <si>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</si>
  <si>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</si>
  <si>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</si>
  <si>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</si>
  <si>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</si>
  <si>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</si>
  <si>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</si>
  <si>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</si>
  <si>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</si>
  <si>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</si>
  <si>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</si>
  <si>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</si>
  <si>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</si>
  <si>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</si>
  <si>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</si>
  <si>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</si>
  <si>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</si>
  <si>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</si>
  <si>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</si>
  <si>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</si>
  <si>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</si>
  <si>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</si>
  <si>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</si>
  <si>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</si>
  <si>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</si>
  <si>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</si>
  <si>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</si>
  <si>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</si>
  <si>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</si>
  <si>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</si>
  <si>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</si>
  <si>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</si>
  <si>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</si>
  <si>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</si>
  <si>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</si>
  <si>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</si>
  <si>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</si>
  <si>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</si>
  <si>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</si>
  <si>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</si>
  <si>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</si>
  <si>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</si>
  <si>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</si>
  <si>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</si>
  <si>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</si>
  <si>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</si>
  <si>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</si>
  <si>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</si>
  <si>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</si>
  <si>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</si>
  <si>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</si>
  <si>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</si>
  <si>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</si>
  <si>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</si>
  <si>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</si>
  <si>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</si>
  <si>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</si>
  <si>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</si>
  <si>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</si>
  <si>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</si>
  <si>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</si>
  <si>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</si>
  <si>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</si>
  <si>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</si>
  <si>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</si>
  <si>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</si>
  <si>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</si>
  <si>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</si>
  <si>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</si>
  <si>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</si>
  <si>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</si>
  <si>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</si>
  <si>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</si>
  <si>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</si>
  <si>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</si>
  <si>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</si>
  <si>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</si>
  <si>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</si>
  <si>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</si>
  <si>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</si>
  <si>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</si>
  <si>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</si>
  <si>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</si>
  <si>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</si>
  <si>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</si>
  <si>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</si>
  <si>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</si>
  <si>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</si>
  <si>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</si>
  <si>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</si>
  <si>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</si>
  <si>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</si>
  <si>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</si>
  <si>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</si>
  <si>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</si>
  <si>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</si>
  <si>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</si>
  <si>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</si>
  <si>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</si>
  <si>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</si>
  <si>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</si>
  <si>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</si>
  <si>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</si>
  <si>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</si>
  <si>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</si>
  <si>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</si>
  <si>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</si>
  <si>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</si>
  <si>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</si>
  <si>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</si>
  <si>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</si>
  <si>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</si>
  <si>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</si>
  <si>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</si>
  <si>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</si>
  <si>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</si>
  <si>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</si>
  <si>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</si>
  <si>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</si>
  <si>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</si>
  <si>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</si>
  <si>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</si>
  <si>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</si>
  <si>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</si>
  <si>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</si>
  <si>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</si>
  <si>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</si>
  <si>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</si>
  <si>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</si>
  <si>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</si>
  <si>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</si>
  <si>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</si>
  <si>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</si>
  <si>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</si>
  <si>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</si>
  <si>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</si>
  <si>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</si>
  <si>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</si>
  <si>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</si>
  <si>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</si>
  <si>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</si>
  <si>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</si>
  <si>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</si>
  <si>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</si>
  <si>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</si>
  <si>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</si>
  <si>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</si>
  <si>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</si>
  <si>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</si>
  <si>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</si>
  <si>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</si>
  <si>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</si>
  <si>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</si>
  <si>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</si>
  <si>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</si>
  <si>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</si>
  <si>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</si>
  <si>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</si>
  <si>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</si>
  <si>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</si>
  <si>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</si>
  <si>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</si>
  <si>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</si>
  <si>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</si>
  <si>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</si>
  <si>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</si>
  <si>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</si>
  <si>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</si>
  <si>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</si>
  <si>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</si>
  <si>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</si>
  <si>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</si>
  <si>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</si>
  <si>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</si>
  <si>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</si>
  <si>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</si>
  <si>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</si>
  <si>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</si>
  <si>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</si>
  <si>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</si>
  <si>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</si>
  <si>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</si>
  <si>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</si>
  <si>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</si>
  <si>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</si>
  <si>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</si>
  <si>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</si>
  <si>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</si>
  <si>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</si>
  <si>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</si>
  <si>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</si>
  <si>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</si>
  <si>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</si>
  <si>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</si>
  <si>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</si>
  <si>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</si>
  <si>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</si>
  <si>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</si>
  <si>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</si>
  <si>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</si>
  <si>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</si>
  <si>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</si>
  <si>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</si>
  <si>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</si>
  <si>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</si>
  <si>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</si>
  <si>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</si>
  <si>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</si>
  <si>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</si>
  <si>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</si>
  <si>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</si>
  <si>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</si>
  <si>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</si>
  <si>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</si>
  <si>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</si>
  <si>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</si>
  <si>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</si>
  <si>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</si>
  <si>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</si>
  <si>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</si>
  <si>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</si>
  <si>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</si>
  <si>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</si>
  <si>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</si>
  <si>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</si>
  <si>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</si>
  <si>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</si>
  <si>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</si>
  <si>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</si>
  <si>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</si>
  <si>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</si>
  <si>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</si>
  <si>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</si>
  <si>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</si>
  <si>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</si>
  <si>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</si>
  <si>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</si>
  <si>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</si>
  <si>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</si>
  <si>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</si>
  <si>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</si>
  <si>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</si>
  <si>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</si>
  <si>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</si>
  <si>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</si>
  <si>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</si>
  <si>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</si>
  <si>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</si>
  <si>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</si>
  <si>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</si>
  <si>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</si>
  <si>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</si>
  <si>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</si>
  <si>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</si>
  <si>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</si>
  <si>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</si>
  <si>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</si>
  <si>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</si>
  <si>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</si>
  <si>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</si>
  <si>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</si>
  <si>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</si>
  <si>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</si>
  <si>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</si>
  <si>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</si>
  <si>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</si>
  <si>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</si>
  <si>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</si>
  <si>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</si>
  <si>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</si>
  <si>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</si>
  <si>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</si>
  <si>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</si>
  <si>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</si>
  <si>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</si>
  <si>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</si>
  <si>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</si>
  <si>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</si>
  <si>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</si>
  <si>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</si>
  <si>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</si>
  <si>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</si>
  <si>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</si>
  <si>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</si>
  <si>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</si>
  <si>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</si>
  <si>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</si>
  <si>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</si>
  <si>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</si>
  <si>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</si>
  <si>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</si>
  <si>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</si>
  <si>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</si>
  <si>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</si>
  <si>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</si>
  <si>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</si>
  <si>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</si>
  <si>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</si>
  <si>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</si>
  <si>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</si>
  <si>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</si>
  <si>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</si>
  <si>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</si>
  <si>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</si>
  <si>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</si>
  <si>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</si>
  <si>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</si>
  <si>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</si>
  <si>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</si>
  <si>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</si>
  <si>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</si>
  <si>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</si>
  <si>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</si>
  <si>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</si>
  <si>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</si>
  <si>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</si>
  <si>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</si>
  <si>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</si>
  <si>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</si>
  <si>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</si>
  <si>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</si>
  <si>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</si>
  <si>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</si>
  <si>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</si>
  <si>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</si>
  <si>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</si>
  <si>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</si>
  <si>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</si>
  <si>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</si>
  <si>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</si>
  <si>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</si>
  <si>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</si>
  <si>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</si>
  <si>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</si>
  <si>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</si>
  <si>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</si>
  <si>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</si>
  <si>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</si>
  <si>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</si>
  <si>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</si>
  <si>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</si>
  <si>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</si>
  <si>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</si>
  <si>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</si>
  <si>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</si>
  <si>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</si>
  <si>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</si>
  <si>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</si>
  <si>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</si>
  <si>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</si>
  <si>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</si>
  <si>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</si>
  <si>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</si>
  <si>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</si>
  <si>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</si>
  <si>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</si>
  <si>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</si>
  <si>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</si>
  <si>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</si>
  <si>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</si>
  <si>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</si>
  <si>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</si>
  <si>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</si>
  <si>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</si>
  <si>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</si>
  <si>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</si>
  <si>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</si>
  <si>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</si>
  <si>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</si>
  <si>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</si>
  <si>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</si>
  <si>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</si>
  <si>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</si>
  <si>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</si>
  <si>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</si>
  <si>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</si>
  <si>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</si>
  <si>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</si>
  <si>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</si>
  <si>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</si>
  <si>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</si>
  <si>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</si>
  <si>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</si>
  <si>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</si>
  <si>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</si>
  <si>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</si>
  <si>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</si>
  <si>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</si>
  <si>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</si>
  <si>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</si>
  <si>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</si>
  <si>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</si>
  <si>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</si>
  <si>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</si>
  <si>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</si>
  <si>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</si>
  <si>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</si>
  <si>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</si>
  <si>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</si>
  <si>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</si>
  <si>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</si>
  <si>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</si>
  <si>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</si>
  <si>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</si>
  <si>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</si>
  <si>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</si>
  <si>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</si>
  <si>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</si>
  <si>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</si>
  <si>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</si>
  <si>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</si>
  <si>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</si>
  <si>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</si>
  <si>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</si>
  <si>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</si>
  <si>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</si>
  <si>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</si>
  <si>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</si>
  <si>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</si>
  <si>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</si>
  <si>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</si>
  <si>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</si>
  <si>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</si>
  <si>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</si>
  <si>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</si>
  <si>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</si>
  <si>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</si>
  <si>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</si>
  <si>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</si>
  <si>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</si>
  <si>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</si>
  <si>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</si>
  <si>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</si>
  <si>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</si>
  <si>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</si>
  <si>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</si>
  <si>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</si>
  <si>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</si>
  <si>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</si>
  <si>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</si>
  <si>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</si>
  <si>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</si>
  <si>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</si>
  <si>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</si>
  <si>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</si>
  <si>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</si>
  <si>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</si>
  <si>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</si>
  <si>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</si>
  <si>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</si>
  <si>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</si>
  <si>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</si>
  <si>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</si>
  <si>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</si>
  <si>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</si>
  <si>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</si>
  <si>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</si>
  <si>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</si>
  <si>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</si>
  <si>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</si>
  <si>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</si>
  <si>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</si>
  <si>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</si>
  <si>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</si>
  <si>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</si>
  <si>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</si>
  <si>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</si>
  <si>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</si>
  <si>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</si>
  <si>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</si>
  <si>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</si>
  <si>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</si>
  <si>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</si>
  <si>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</si>
  <si>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</si>
  <si>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</si>
  <si>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</si>
  <si>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</si>
  <si>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</si>
  <si>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</si>
  <si>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</si>
  <si>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</si>
  <si>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</si>
  <si>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</si>
  <si>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</si>
  <si>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</si>
  <si>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</si>
  <si>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</si>
  <si>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</si>
  <si>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</si>
  <si>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</si>
  <si>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</si>
  <si>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</si>
  <si>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</si>
  <si>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</si>
  <si>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</si>
  <si>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</si>
  <si>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</si>
  <si>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</si>
  <si>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</si>
  <si>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</si>
  <si>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</si>
  <si>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</si>
  <si>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</si>
  <si>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</si>
  <si>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</si>
  <si>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</si>
  <si>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</si>
  <si>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</si>
  <si>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</si>
  <si>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</si>
  <si>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</si>
  <si>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</si>
  <si>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</si>
  <si>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</si>
  <si>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</si>
  <si>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</si>
  <si>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</si>
  <si>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</si>
  <si>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</si>
  <si>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</si>
  <si>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</si>
  <si>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</si>
  <si>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</si>
  <si>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</si>
  <si>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</si>
  <si>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</si>
  <si>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</si>
  <si>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</si>
  <si>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</si>
  <si>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</si>
  <si>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</si>
  <si>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</si>
  <si>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</si>
  <si>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</si>
  <si>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</si>
  <si>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</si>
  <si>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</si>
  <si>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</si>
  <si>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</si>
  <si>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</si>
  <si>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</si>
  <si>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</si>
  <si>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</si>
  <si>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</si>
  <si>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</si>
  <si>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</si>
  <si>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</si>
  <si>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</si>
  <si>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</si>
  <si>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</si>
  <si>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</si>
  <si>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</si>
  <si>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</si>
  <si>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</si>
  <si>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</si>
  <si>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</si>
  <si>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</si>
  <si>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</si>
  <si>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</si>
  <si>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</si>
  <si>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</si>
  <si>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</si>
  <si>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</si>
  <si>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</si>
  <si>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</si>
  <si>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</si>
  <si>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</si>
  <si>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</si>
  <si>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</si>
  <si>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</si>
  <si>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</si>
  <si>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</si>
  <si>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</si>
  <si>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</si>
  <si>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</si>
  <si>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</si>
  <si>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</si>
  <si>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</si>
  <si>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</si>
  <si>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</si>
  <si>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</si>
  <si>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</si>
  <si>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</si>
  <si>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</si>
  <si>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</si>
  <si>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</si>
  <si>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</si>
  <si>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</si>
  <si>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</si>
  <si>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</si>
  <si>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</si>
  <si>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</si>
  <si>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</si>
  <si>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</si>
  <si>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</si>
  <si>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</si>
  <si>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</si>
  <si>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</si>
  <si>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</si>
  <si>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</si>
  <si>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</si>
  <si>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</si>
  <si>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</si>
  <si>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</si>
  <si>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</si>
  <si>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</si>
  <si>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</si>
  <si>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</si>
  <si>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</si>
  <si>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</si>
  <si>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</si>
  <si>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</si>
  <si>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</si>
  <si>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</si>
  <si>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</si>
  <si>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</si>
  <si>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</si>
  <si>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</si>
  <si>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</si>
  <si>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</si>
  <si>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</si>
  <si>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</si>
  <si>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</si>
  <si>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</si>
  <si>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</si>
  <si>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</si>
  <si>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</si>
  <si>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</si>
  <si>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</si>
  <si>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</si>
  <si>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</si>
  <si>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</si>
  <si>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</si>
  <si>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</si>
  <si>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</si>
  <si>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</si>
  <si>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</si>
  <si>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</si>
  <si>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</si>
  <si>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</si>
  <si>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</si>
  <si>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</si>
  <si>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</si>
  <si>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</si>
  <si>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</si>
  <si>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</si>
  <si>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</si>
  <si>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</si>
  <si>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</si>
  <si>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</si>
  <si>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</si>
  <si>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</si>
  <si>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</si>
  <si>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</si>
  <si>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</si>
  <si>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</si>
  <si>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</si>
  <si>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</si>
  <si>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</si>
  <si>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</si>
  <si>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</si>
  <si>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</si>
  <si>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</si>
  <si>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</si>
  <si>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</si>
  <si>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</si>
  <si>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</si>
  <si>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</si>
  <si>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</si>
  <si>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</si>
  <si>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</si>
  <si>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</si>
  <si>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</si>
  <si>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</si>
  <si>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</si>
  <si>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</si>
  <si>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</si>
  <si>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</si>
  <si>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</si>
  <si>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</si>
  <si>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</si>
  <si>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</si>
  <si>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</si>
  <si>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</si>
  <si>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</si>
  <si>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</si>
  <si>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</si>
  <si>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</si>
  <si>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</si>
  <si>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</si>
  <si>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</si>
  <si>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</si>
  <si>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</si>
  <si>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</si>
  <si>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</si>
  <si>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</si>
  <si>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</si>
  <si>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</si>
  <si>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</si>
  <si>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</si>
  <si>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</si>
  <si>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</si>
  <si>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</si>
  <si>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</si>
  <si>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</si>
  <si>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</si>
  <si>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</si>
  <si>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</si>
  <si>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</si>
  <si>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</si>
  <si>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</si>
  <si>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</si>
  <si>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</si>
  <si>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</si>
  <si>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</si>
  <si>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</si>
  <si>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</si>
  <si>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</si>
  <si>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</si>
  <si>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</si>
  <si>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</si>
  <si>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</si>
  <si>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</si>
  <si>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</si>
  <si>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</si>
  <si>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</si>
  <si>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</si>
  <si>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</si>
  <si>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</si>
  <si>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</si>
  <si>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</si>
  <si>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</si>
  <si>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</si>
  <si>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</si>
  <si>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</si>
  <si>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</si>
  <si>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</si>
  <si>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</si>
  <si>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</si>
  <si>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</si>
  <si>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</si>
  <si>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</si>
  <si>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</si>
  <si>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</si>
  <si>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</si>
  <si>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</si>
  <si>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</si>
  <si>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</si>
  <si>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</si>
  <si>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</si>
  <si>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</si>
  <si>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</si>
  <si>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</si>
  <si>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</si>
  <si>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</si>
  <si>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</si>
  <si>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</si>
  <si>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</si>
  <si>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</si>
  <si>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</si>
  <si>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</si>
  <si>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</si>
  <si>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</si>
  <si>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</si>
  <si>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</si>
  <si>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</si>
  <si>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</si>
  <si>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</si>
  <si>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</si>
  <si>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</si>
  <si>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</si>
  <si>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</si>
  <si>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</si>
  <si>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</si>
  <si>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</si>
  <si>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</si>
  <si>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</si>
  <si>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</si>
  <si>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</si>
  <si>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</si>
  <si>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</si>
  <si>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</si>
  <si>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</si>
  <si>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</si>
  <si>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</si>
  <si>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</si>
  <si>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</si>
  <si>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</si>
  <si>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</si>
  <si>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</si>
  <si>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</si>
  <si>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</si>
  <si>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</si>
  <si>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</si>
  <si>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</si>
  <si>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</si>
  <si>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</si>
  <si>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</si>
  <si>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</si>
  <si>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</si>
  <si>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</si>
  <si>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</si>
  <si>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</si>
  <si>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</si>
  <si>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</si>
  <si>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</si>
  <si>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</si>
  <si>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</si>
  <si>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</si>
  <si>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</si>
  <si>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</si>
  <si>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</si>
  <si>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</si>
  <si>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</si>
  <si>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</si>
  <si>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</si>
  <si>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</si>
  <si>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</si>
  <si>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</si>
  <si>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</si>
  <si>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</si>
  <si>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</si>
  <si>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</si>
  <si>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</si>
  <si>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</si>
  <si>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</si>
  <si>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</si>
  <si>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</si>
  <si>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</si>
  <si>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</si>
  <si>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</si>
  <si>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</si>
  <si>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</si>
  <si>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</si>
  <si>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</si>
  <si>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</si>
  <si>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</si>
  <si>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</si>
  <si>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</si>
  <si>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</si>
  <si>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</si>
  <si>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</si>
  <si>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</si>
  <si>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</si>
  <si>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</si>
  <si>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</si>
  <si>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</si>
  <si>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</si>
  <si>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</si>
  <si>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</si>
  <si>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</si>
  <si>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</si>
  <si>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</si>
  <si>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</si>
  <si>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</si>
  <si>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</si>
  <si>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</si>
  <si>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</si>
  <si>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</si>
  <si>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</si>
  <si>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</si>
  <si>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</si>
  <si>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</si>
  <si>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</si>
  <si>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</si>
  <si>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</si>
  <si>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</si>
  <si>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</si>
  <si>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</si>
  <si>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</si>
  <si>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</si>
  <si>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</si>
  <si>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</si>
  <si>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</si>
  <si>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</si>
  <si>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</si>
  <si>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</si>
  <si>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</si>
  <si>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</si>
  <si>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</si>
  <si>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</si>
  <si>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</si>
  <si>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</si>
  <si>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</si>
  <si>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</si>
  <si>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</si>
  <si>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</si>
  <si>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</si>
  <si>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</si>
  <si>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</si>
  <si>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</si>
  <si>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</si>
  <si>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</si>
  <si>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</si>
  <si>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</si>
  <si>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</si>
  <si>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</si>
  <si>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</si>
  <si>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</si>
  <si>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</si>
  <si>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</si>
  <si>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</si>
  <si>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</si>
  <si>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</si>
  <si>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</si>
  <si>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</si>
  <si>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</si>
  <si>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</si>
  <si>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</si>
  <si>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</si>
  <si>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</si>
  <si>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</si>
  <si>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</si>
  <si>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</si>
  <si>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</si>
  <si>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</si>
  <si>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</si>
  <si>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</si>
  <si>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</si>
  <si>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</si>
  <si>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</si>
  <si>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</si>
  <si>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</si>
  <si>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</si>
  <si>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</si>
  <si>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</si>
  <si>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</si>
  <si>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</si>
  <si>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</si>
  <si>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</si>
  <si>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</si>
  <si>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</si>
  <si>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</si>
  <si>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</si>
  <si>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</si>
  <si>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</si>
  <si>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</si>
  <si>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</si>
  <si>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</si>
  <si>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</si>
  <si>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</si>
  <si>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</si>
  <si>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</si>
  <si>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</si>
  <si>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</si>
  <si>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</si>
  <si>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</si>
  <si>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</si>
  <si>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</si>
  <si>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</si>
  <si>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</si>
  <si>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</si>
  <si>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</si>
  <si>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</si>
  <si>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</si>
  <si>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</si>
  <si>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</si>
  <si>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</si>
  <si>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</si>
  <si>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</si>
  <si>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</si>
  <si>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</si>
  <si>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</si>
  <si>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</si>
  <si>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</si>
  <si>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</si>
  <si>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</si>
  <si>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</si>
  <si>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</si>
  <si>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</si>
  <si>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</si>
  <si>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</si>
  <si>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</si>
  <si>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</si>
  <si>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</si>
  <si>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</si>
  <si>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</si>
  <si>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</si>
  <si>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</si>
  <si>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</si>
  <si>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</si>
  <si>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</si>
  <si>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</si>
  <si>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</si>
  <si>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</si>
  <si>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</si>
  <si>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</si>
  <si>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</si>
  <si>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</si>
  <si>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</si>
  <si>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</si>
  <si>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</si>
  <si>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</si>
  <si>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</si>
  <si>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</si>
  <si>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</si>
  <si>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</si>
  <si>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</si>
  <si>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</si>
  <si>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</si>
  <si>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</si>
  <si>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</si>
  <si>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</si>
  <si>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</si>
  <si>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</si>
  <si>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</si>
  <si>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</si>
  <si>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</si>
  <si>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</si>
  <si>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</si>
  <si>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</si>
  <si>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</si>
  <si>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</si>
  <si>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</si>
  <si>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</si>
  <si>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</si>
  <si>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</si>
  <si>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</si>
  <si>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</si>
  <si>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</si>
  <si>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</si>
  <si>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</si>
  <si>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</si>
  <si>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</si>
  <si>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</si>
  <si>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</si>
  <si>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</si>
  <si>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</si>
  <si>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</si>
  <si>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</si>
  <si>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</si>
  <si>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</si>
  <si>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</si>
  <si>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</si>
  <si>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</si>
  <si>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</si>
  <si>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</si>
  <si>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</si>
  <si>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</si>
  <si>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</si>
  <si>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</si>
  <si>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</si>
  <si>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</si>
  <si>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</si>
  <si>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</si>
  <si>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</si>
  <si>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</si>
  <si>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</si>
  <si>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</si>
  <si>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</si>
  <si>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</si>
  <si>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</si>
  <si>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</si>
  <si>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</si>
  <si>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</si>
  <si>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</si>
  <si>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</si>
  <si>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</si>
  <si>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</si>
  <si>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</si>
  <si>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</si>
  <si>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</si>
  <si>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</si>
  <si>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</si>
  <si>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</si>
  <si>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</si>
  <si>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</si>
  <si>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</si>
  <si>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</si>
  <si>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</si>
  <si>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</si>
  <si>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</si>
  <si>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</si>
  <si>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</si>
  <si>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</si>
  <si>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</si>
  <si>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</si>
  <si>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</si>
  <si>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</si>
  <si>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</si>
  <si>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</si>
  <si>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</si>
  <si>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</si>
  <si>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</si>
  <si>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</si>
  <si>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</si>
  <si>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</si>
  <si>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</si>
  <si>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</si>
  <si>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</si>
  <si>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</si>
  <si>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</si>
  <si>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</si>
  <si>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</si>
  <si>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</si>
  <si>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</si>
  <si>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</si>
  <si>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</si>
  <si>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</si>
  <si>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</si>
  <si>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</si>
  <si>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</si>
  <si>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</si>
  <si>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</si>
  <si>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</si>
  <si>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</si>
  <si>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</si>
  <si>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</si>
  <si>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</si>
  <si>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</si>
  <si>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</si>
  <si>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</si>
  <si>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</si>
  <si>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</si>
  <si>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</si>
  <si>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</si>
  <si>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</si>
  <si>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</si>
  <si>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</si>
  <si>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</si>
  <si>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</si>
  <si>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</si>
  <si>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</si>
  <si>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</si>
  <si>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</si>
  <si>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</si>
  <si>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</si>
  <si>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</si>
  <si>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</si>
  <si>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</si>
  <si>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</si>
  <si>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</si>
  <si>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</si>
  <si>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</si>
  <si>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</si>
  <si>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</si>
  <si>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</si>
  <si>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</si>
  <si>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</si>
  <si>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</si>
  <si>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</si>
  <si>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</si>
  <si>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</si>
  <si>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</si>
  <si>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</si>
  <si>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</si>
  <si>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</si>
  <si>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</si>
  <si>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</si>
  <si>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</si>
  <si>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</si>
  <si>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</si>
  <si>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</si>
  <si>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</si>
  <si>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</si>
  <si>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</si>
  <si>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</si>
  <si>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</si>
  <si>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</si>
  <si>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</si>
  <si>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</si>
  <si>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</si>
  <si>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</si>
  <si>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</si>
  <si>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</si>
  <si>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</si>
  <si>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</si>
  <si>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</si>
  <si>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</si>
  <si>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</si>
  <si>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</si>
  <si>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</si>
  <si>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</si>
  <si>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</si>
  <si>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</si>
  <si>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</si>
  <si>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</si>
  <si>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</si>
  <si>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</si>
  <si>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</si>
  <si>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</si>
  <si>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</si>
  <si>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</si>
  <si>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</si>
  <si>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</si>
  <si>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</si>
  <si>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</si>
  <si>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</si>
  <si>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</si>
  <si>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</si>
  <si>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</si>
  <si>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</si>
  <si>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</si>
  <si>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</si>
  <si>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</si>
  <si>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</si>
  <si>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</si>
  <si>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</si>
  <si>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</si>
  <si>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</si>
  <si>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</si>
  <si>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</si>
  <si>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</si>
  <si>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</si>
  <si>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</si>
  <si>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</si>
  <si>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</si>
  <si>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</si>
  <si>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</si>
  <si>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</si>
  <si>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</si>
  <si>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</si>
  <si>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</si>
  <si>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</si>
  <si>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</si>
  <si>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</si>
  <si>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</si>
  <si>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</si>
  <si>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</si>
  <si>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</si>
  <si>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</si>
  <si>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</si>
  <si>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</si>
  <si>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</si>
  <si>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</si>
  <si>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</si>
  <si>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</si>
  <si>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</si>
  <si>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</si>
  <si>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</si>
  <si>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</si>
  <si>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</si>
  <si>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</si>
  <si>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</si>
  <si>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</si>
  <si>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</si>
  <si>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</si>
  <si>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</si>
  <si>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</si>
  <si>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</si>
  <si>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</si>
  <si>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</si>
  <si>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</si>
  <si>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</si>
  <si>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</si>
  <si>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</si>
  <si>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</si>
  <si>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</si>
  <si>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</si>
  <si>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</si>
  <si>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</si>
  <si>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</si>
  <si>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</si>
  <si>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</si>
  <si>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</si>
  <si>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</si>
  <si>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</si>
  <si>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</si>
  <si>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</si>
  <si>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</si>
  <si>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</si>
  <si>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</si>
  <si>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</si>
  <si>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</si>
  <si>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</si>
  <si>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</si>
  <si>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</si>
  <si>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</si>
  <si>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</si>
  <si>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</si>
  <si>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</si>
  <si>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</si>
  <si>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</si>
  <si>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</si>
  <si>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</si>
  <si>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</si>
  <si>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</si>
  <si>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</si>
  <si>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</si>
  <si>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</si>
  <si>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</si>
  <si>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</si>
  <si>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</si>
  <si>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</si>
  <si>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</si>
  <si>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</si>
  <si>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</si>
  <si>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</si>
  <si>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</si>
  <si>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</si>
  <si>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</si>
  <si>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</si>
  <si>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</si>
  <si>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</si>
  <si>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</si>
  <si>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</si>
  <si>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</si>
  <si>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</si>
  <si>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</si>
  <si>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</si>
  <si>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</si>
  <si>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</si>
  <si>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</si>
  <si>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</si>
  <si>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</si>
  <si>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</si>
  <si>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</si>
  <si>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</si>
  <si>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</si>
  <si>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</si>
  <si>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</si>
  <si>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</si>
  <si>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</si>
  <si>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</si>
  <si>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</si>
  <si>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</si>
  <si>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</si>
  <si>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</si>
  <si>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</si>
  <si>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</si>
  <si>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</si>
  <si>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</si>
  <si>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</si>
  <si>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</si>
  <si>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</si>
  <si>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</si>
  <si>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</si>
  <si>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</si>
  <si>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</si>
  <si>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</si>
  <si>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</si>
  <si>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</si>
  <si>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</si>
  <si>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</si>
  <si>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</si>
  <si>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</si>
  <si>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</si>
  <si>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</si>
  <si>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</si>
  <si>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</si>
  <si>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</si>
  <si>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</si>
  <si>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</si>
  <si>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</si>
  <si>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</si>
  <si>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</si>
  <si>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</si>
  <si>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</si>
  <si>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</si>
  <si>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</si>
  <si>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</si>
  <si>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</si>
  <si>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</si>
  <si>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</si>
  <si>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</si>
  <si>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</si>
  <si>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</si>
  <si>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</si>
  <si>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</si>
  <si>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</si>
  <si>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</si>
  <si>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</si>
  <si>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</si>
  <si>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</si>
  <si>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</si>
  <si>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</si>
  <si>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</si>
  <si>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</si>
  <si>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</si>
  <si>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</si>
  <si>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</si>
  <si>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</si>
  <si>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</si>
  <si>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</si>
  <si>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</si>
  <si>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</si>
  <si>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</si>
  <si>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</si>
  <si>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</si>
  <si>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</si>
  <si>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</si>
  <si>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</si>
  <si>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</si>
  <si>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</si>
  <si>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</si>
  <si>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</si>
  <si>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</si>
  <si>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</si>
  <si>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</si>
  <si>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</si>
  <si>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</si>
  <si>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</si>
  <si>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</si>
  <si>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</si>
  <si>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</si>
  <si>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</si>
  <si>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</si>
  <si>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</si>
  <si>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</si>
  <si>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</si>
  <si>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</si>
  <si>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</si>
  <si>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</si>
  <si>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</si>
  <si>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</si>
  <si>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</si>
  <si>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</si>
  <si>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</si>
  <si>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</si>
  <si>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</si>
  <si>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</si>
  <si>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</si>
  <si>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</si>
  <si>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</si>
  <si>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</si>
  <si>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</si>
  <si>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</si>
  <si>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</si>
  <si>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</si>
  <si>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</si>
  <si>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</si>
  <si>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</si>
  <si>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</si>
  <si>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</si>
  <si>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</si>
  <si>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</si>
  <si>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</si>
  <si>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</si>
  <si>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</si>
  <si>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</si>
  <si>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</si>
  <si>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</si>
  <si>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</si>
  <si>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</si>
  <si>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</si>
  <si>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</si>
  <si>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</si>
  <si>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</si>
  <si>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</si>
  <si>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</si>
  <si>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</si>
  <si>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</si>
  <si>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</si>
  <si>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</si>
  <si>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</si>
  <si>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</si>
  <si>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</si>
  <si>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</si>
  <si>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</si>
  <si>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</si>
  <si>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</si>
  <si>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</si>
  <si>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</si>
  <si>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</si>
  <si>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</si>
  <si>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</si>
  <si>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</si>
  <si>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</si>
  <si>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</si>
  <si>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</si>
  <si>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</si>
  <si>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</si>
  <si>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</si>
  <si>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</si>
  <si>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</si>
  <si>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</si>
  <si>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</si>
  <si>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</si>
  <si>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</si>
  <si>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</si>
  <si>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</si>
  <si>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</si>
  <si>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</si>
  <si>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</si>
  <si>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</si>
  <si>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</si>
  <si>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</si>
  <si>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</si>
  <si>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</si>
  <si>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</si>
  <si>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</si>
  <si>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</si>
  <si>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</si>
  <si>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</si>
  <si>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</si>
  <si>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</si>
  <si>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</si>
  <si>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</si>
  <si>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</si>
  <si>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</si>
  <si>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</si>
  <si>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</si>
  <si>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</si>
  <si>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</si>
  <si>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</si>
  <si>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</si>
  <si>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</si>
  <si>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</si>
  <si>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</si>
  <si>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</si>
  <si>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</si>
  <si>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</si>
  <si>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</si>
  <si>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</si>
  <si>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</si>
  <si>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</si>
  <si>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</si>
  <si>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</si>
  <si>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</si>
  <si>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</si>
  <si>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</si>
  <si>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</si>
  <si>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</si>
  <si>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</si>
  <si>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</si>
  <si>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</si>
  <si>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</si>
  <si>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</si>
  <si>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</si>
  <si>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</si>
  <si>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</si>
  <si>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</si>
  <si>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</si>
  <si>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</si>
  <si>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</si>
  <si>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</si>
  <si>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</si>
  <si>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</si>
  <si>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</si>
  <si>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</si>
  <si>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</si>
  <si>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</si>
  <si>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</si>
  <si>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</si>
  <si>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</si>
  <si>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</si>
  <si>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</si>
  <si>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</si>
  <si>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</si>
  <si>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</si>
  <si>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</si>
  <si>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</si>
  <si>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</si>
  <si>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</si>
  <si>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</si>
  <si>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</si>
  <si>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</si>
  <si>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</si>
  <si>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</si>
  <si>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</si>
  <si>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</si>
  <si>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</si>
  <si>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</si>
  <si>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</si>
  <si>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</si>
  <si>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</si>
  <si>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</si>
  <si>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</si>
  <si>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</si>
  <si>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</si>
  <si>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</si>
  <si>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</si>
  <si>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</si>
  <si>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</si>
  <si>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</si>
  <si>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</si>
  <si>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</si>
  <si>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</si>
  <si>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</si>
  <si>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</si>
  <si>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</si>
  <si>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</si>
  <si>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</si>
  <si>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</si>
  <si>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</si>
  <si>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</si>
  <si>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</si>
  <si>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</si>
  <si>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</si>
  <si>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</si>
  <si>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</si>
  <si>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</si>
  <si>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</si>
  <si>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</si>
  <si>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</si>
  <si>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</si>
  <si>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</si>
  <si>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</si>
  <si>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</si>
  <si>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</si>
  <si>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</si>
  <si>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</si>
  <si>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</si>
  <si>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</si>
  <si>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</si>
  <si>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</si>
  <si>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</si>
  <si>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</si>
  <si>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</si>
  <si>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</si>
  <si>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</si>
  <si>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</si>
  <si>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</si>
  <si>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</si>
  <si>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</si>
  <si>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</si>
  <si>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</si>
  <si>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</si>
  <si>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</si>
  <si>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</si>
  <si>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</si>
  <si>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</si>
  <si>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</si>
  <si>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</si>
  <si>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</si>
  <si>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</si>
  <si>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</si>
  <si>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</si>
  <si>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</si>
  <si>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</si>
  <si>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</si>
  <si>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</si>
  <si>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</si>
  <si>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</si>
  <si>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</si>
  <si>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</si>
  <si>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</si>
  <si>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</si>
  <si>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</si>
  <si>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</si>
  <si>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</si>
  <si>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</si>
  <si>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</si>
  <si>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</si>
  <si>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</si>
  <si>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</si>
  <si>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</si>
  <si>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</si>
  <si>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</si>
  <si>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</si>
  <si>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</si>
  <si>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</si>
  <si>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</si>
  <si>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</si>
  <si>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</si>
  <si>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</si>
  <si>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</si>
  <si>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</si>
  <si>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PCM-20251004-00000868</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</si>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</sst>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271.54876817129843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45934.497194097225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45934.497194097225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45934.497194097225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45934.497194097225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45934.497194097225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45934.497194097225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45934.497194097225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45934.497194097225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45934.497194097225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45934.497194097225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45934.497194097225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45934.497194097225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45934.497194097225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45934.497194097225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45934.497194097225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45934.497194097225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45934.497194097225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45934.497194097225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45934.497194097225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45934.497194097225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45934.497194097225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45934.497194097225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45934.497194097225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45934.497194097225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45934.497194097225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45934.497194097225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45934.497194097225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45934.497194097225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45934.497194097225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45934.497194097225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45934.497194097225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45934.497194097225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45934.497194097225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45934.497194097225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45934.497194097225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45934.497194097225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45934.497194097225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45934.497194097225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45934.497194097225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45934.497194097225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45934.497194097225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45934.497194097225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45934.497194097225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45934.497194097225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45934.497194097225</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242.84541168981377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127.77011076389317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109.4973561342631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45934.49719386574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45934.49719386574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45934.49719386574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45934.49719386574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45934.49719386574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45934.49719386574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45934.49719386574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45934.49719386574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45934.49719386574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45934.497194097225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45934.497194097225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45934.497194097225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45934.497194097225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45934.497194097225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45934.497194097225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45934.497194097225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45934.497194097225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45934.497194097225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45934.497194097225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45934.497194097225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45934.497194097225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45934.497194097225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45934.497194097225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45934.497194097225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45934.497194097225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45934.497194097225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45934.497194097225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45934.497194097225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45934.497194097225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45934.497194097225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45934.497194097225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45934.497194097225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45934.497194097225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45934.497194097225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45934.497194097225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45934.497194097225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45934.497194097225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45934.497194097225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45934.497194097225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45934.497194097225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45934.497194097225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45934.497194097225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45934.497194097225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45934.497194097225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45934.497194097225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45934.497194097225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45934.497194097225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45934.497194097225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45934.497194097225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45934.497194097225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45934.497194097225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45934.497194097225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45934.497194097225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45934.497194097225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45934.497194097225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45934.497194097225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45934.497194097225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45934.497194097225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45934.497194097225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45934.497194097225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45934.497194097225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45934.497194097225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45934.497194097225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45934.497194097225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45934.497194097225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45934.497194097225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45934.497194097225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45934.497194097225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45934.497194097225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45934.497194097225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45934.497194097225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45934.497194097225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45934.497194097225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45934.497194097225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45934.497194097225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45934.497194097225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45934.497194097225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45934.497194097225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45934.497194097225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45934.497194097225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45934.497194097225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45934.497194097225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45934.497194097225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45934.497194097225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45934.497194097225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45934.497194097225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45934.497194097225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45934.497194097225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45934.497194097225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45934.497194097225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45934.497194097225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45934.497194097225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45934.497194097225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45934.497194097225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45934.497194097225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45934.497194097225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45934.497194097225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45934.497194097225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45934.497194097225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45934.497194097225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45934.497194097225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45934.497194097225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45934.497194097225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45934.497194097225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45934.497194097225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45934.497194097225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45934.497194097225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45934.497194097225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45934.497194097225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45934.497194097225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45934.497194097225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45934.497194097225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45934.497194097225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45934.497194097225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45934.497194097225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45934.497194097225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45934.497194097225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45934.497194097225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45934.497194097225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45934.497194097225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45934.497194097225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45934.497194097225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45934.497194097225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45934.497194097225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45934.497194097225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45934.497194097225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45934.497194097225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45934.497194097225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45934.497194097225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45934.497194097225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45934.497194097225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45934.497194097225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45934.497194097225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45934.497194097225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45934.497194097225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45934.497194097225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45934.497194097225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45934.497194097225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45934.497194097225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45934.497194097225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45934.497194097225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45934.497194097225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45934.497194097225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45934.497194097225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45934.497194097225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45934.497194097225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45934.497194097225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45934.497194097225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45934.497194097225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45934.497194097225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45934.497194097225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45934.497194097225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45934.497194097225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45934.497194097225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45934.497194097225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45934.497194097225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45934.497194097225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45934.497194097225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45934.497194097225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45934.497194097225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45934.497194097225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45934.497194097225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45934.497194097225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45934.497194097225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45934.497194097225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45934.497194097225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45934.497194097225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45934.497194097225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45934.497194097225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45934.497194097225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45934.497194097225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45934.497194097225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45934.497194097225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45934.497194097225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45934.497194097225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45934.497194097225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45934.497194097225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45934.497194097225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45934.497194097225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45934.497194097225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45934.497194097225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45934.497194097225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45934.497194097225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45934.497194097225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45934.497194097225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45934.497194097225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45934.497194097225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45934.497194097225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45934.497194097225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45934.497194097225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45934.497194097225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45934.497194097225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45934.497194097225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45934.497194097225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45934.497194097225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45934.497194097225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45934.497194097225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45934.497194097225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45934.497194097225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45934.497194097225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45934.497194097225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45934.497194097225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45934.497194097225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45934.497194097225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45934.497194097225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45934.497194097225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45934.497194097225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45934.497194097225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45934.497194097225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45934.497194097225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45934.497194097225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45934.497194097225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45934.497194097225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45934.497194097225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45934.497194097225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45934.497194097225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45934.497194097225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45934.497194097225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45934.497194097225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45934.497194097225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45934.497194097225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45934.497194097225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45934.497194097225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45934.497194097225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45934.497194097225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45934.497194097225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45934.497194097225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45934.497194097225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45934.497194097225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45934.497194097225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45934.497194097225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45934.497194097225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45934.497194097225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45934.497194097225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45934.497194097225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45934.497194097225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45934.497194097225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45934.497194097225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45934.497194097225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45934.497194097225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45934.497194097225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45934.497194097225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45934.497194097225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45934.497194097225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45934.497194097225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45934.497194097225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45934.497194097225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45934.497194097225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45934.497194097225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45934.497194097225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45934.497194097225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45934.497194097225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45934.497194097225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45934.497194097225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45934.497194097225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45934.497194097225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45934.497194097225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45934.497194097225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45934.497194097225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45934.497194097225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45934.497194097225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45934.497194097225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45934.497194097225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45934.497194097225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45934.497194097225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45934.497194097225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45934.497194097225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45934.497194097225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45934.497194097225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45934.497194097225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45934.497194097225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45934.497194097225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45934.497194097225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45934.497194097225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45934.497194097225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45934.497194097225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45934.497194097225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45934.497194097225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45934.497194097225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45934.497194097225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45934.497194097225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45934.497194097225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45934.497194097225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45934.497194097225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45934.497194097225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45934.497194097225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45934.497194097225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45934.497194097225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45934.497194097225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45934.497194097225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45934.497194097225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45934.497194097225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45934.497194097225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45934.497194097225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45934.497194097225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45934.497194097225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45934.497194097225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45934.497194097225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45934.497194097225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45934.497194097225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45934.497194097225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45934.497194097225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45934.497194097225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45934.497194097225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45934.497194097225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45934.497194097225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45934.497194097225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45934.497194097225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45934.497194097225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45934.497194097225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45934.497194097225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45934.497194097225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45934.497194097225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45934.497194097225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45934.497194097225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45934.497194097225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45934.497194097225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45934.497194097225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45934.497194097225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12129</v>
      </c>
      <c r="E2" s="18"/>
      <c r="F2" s="20">
        <v>45934.484247685185</v>
      </c>
      <c r="G2" s="21">
        <f t="shared" ref="G2:G57" ca="1" si="0">IFERROR(NOW()-F2,"-")</f>
        <v>1.2946412040037103E-2</v>
      </c>
      <c r="H2" s="22">
        <v>45934.479085648149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ca="1" si="0"/>
        <v>45934.497194097225</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45934.497194097225</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45934.497194097225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45934.497194097225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45934.497194097225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45934.497194097225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45934.497194097225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45934.497194097225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45934.497194097225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45934.497194097225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45934.497194097225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45934.497194097225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45934.497194097225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45934.497194097225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45934.497194097225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45934.497194097225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45934.497194097225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45934.497194097225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45934.497194097225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45934.497194097225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45934.497194097225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45934.497194097225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45934.497194097225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45934.497194097225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45934.497194097225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45934.497194097225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45934.497194097225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45934.497194097225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45934.497194097225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45934.497194097225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45934.497194097225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45934.497194097225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45934.497194097225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45934.497194097225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45934.497194097225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45934.497194097225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45934.497194097225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45934.497194097225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45934.497194097225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45934.497194097225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45934.497194097225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45934.497194097225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45934.497194097225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45934.497194097225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45934.497194097225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45934.497194097225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45934.497194097225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45934.497194097225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45934.497194097225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45934.497194097225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45934.497194097225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45934.497194097225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45934.497194097225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45934.497194097225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45934.497194097225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45934.497194097225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45934.497194097225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45934.497194097225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45934.497194097225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45934.497194097225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45934.497194097225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45934.497194097225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45934.497194097225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45934.497194097225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45934.497194097225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45934.497194097225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45934.497194097225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45934.497194097225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45934.497194097225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45934.497194097225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45934.497194097225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45934.497194097225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45934.497194097225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45934.497194097225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45934.497194097225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45934.497194097225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45934.497194097225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45934.497194097225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45934.497194097225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45934.497194097225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45934.497194097225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45934.497194097225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45934.497194097225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45934.497194097225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45934.497194097225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45934.497194097225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45934.497194097225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45934.497194097225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45934.497194097225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45934.497194097225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45934.497194097225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45934.497194097225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45934.497194097225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45934.497194097225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45934.497194097225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45934.497194097225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45934.497194097225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45934.497194097225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45934.497194097225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45934.497194097225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45934.497194097225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45934.497194097225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45934.497194097225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45934.497194097225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45934.497194097225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45934.497194097225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45934.497194097225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45934.497194097225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45934.497194097225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45934.497194097225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45934.497194097225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45934.497194097225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45934.497194097225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45934.497194097225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45934.497194097225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45934.497194097225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45934.497194097225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45934.497194097225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45934.497194097225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45934.497194097225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45934.497194097225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45934.497194097225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45934.497194097225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45934.497194097225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45934.497194097225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45934.497194097225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45934.497194097225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45934.497194097225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45934.497194097225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45934.497194097225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45934.497194097225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45934.497194097225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45934.497194097225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45934.497194097225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45934.497194097225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45934.497194097225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45934.497194097225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45934.497194097225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45934.497194097225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45934.497194097225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45934.497194097225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45934.497194097225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45934.497194097225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45934.497194097225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45934.497194097225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45934.497194097225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45934.497194097225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45934.497194097225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45934.497194097225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45934.497194097225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45934.497194097225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45934.497194097225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45934.497194097225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45934.497194097225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45934.497194097225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45934.497194097225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45934.497194097225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45934.497194097225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45934.497194097225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45934.497194097225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45934.497194097225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45934.497194097225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45934.497194097225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45934.497194097225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45934.497194097225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45934.497194097225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45934.497194097225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45934.497194097225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45934.497194097225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45934.497194097225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45934.497194097225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45934.497194097225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45934.497194097225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45934.497194097225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45934.497194097225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45934.497194097225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45934.497194097225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45934.497194097225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45934.497194097225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45934.497194097225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45934.497194097225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45934.497194097225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45934.497194097225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45934.497194097225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45934.497194097225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45934.497194097225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45934.497194097225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45934.497194097225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45934.497194097225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45934.497194097225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45934.497194097225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45934.497194097225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45934.497194097225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45934.497194097225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45934.497194097225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45934.497194097225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45934.497194097225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45934.497194097225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45934.497194097225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45934.497194097225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45934.497194097225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45934.497194097225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45934.497194097225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45934.497194097225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45934.497194097225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45934.497194097225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45934.497194097225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45934.497194097225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45934.497194097225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45934.497194097225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45934.497194097225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45934.497194097225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45934.497194097225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45934.497194097225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45934.497194097225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45934.497194097225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45934.497194097225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45934.497194097225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45934.497194097225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45934.497194097225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45934.497194097225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45934.497194097225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45934.497194097225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45934.497194097225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45934.497194097225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45934.497194097225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45934.497194097225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45934.497194097225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45934.497194097225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45934.497194097225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45934.497194097225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45934.497194097225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45934.497194097225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45934.497194097225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45934.497194097225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45934.497194097225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45934.497194097225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45934.497194097225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45934.497194097225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45934.497194097225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45934.497194097225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45934.497194097225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45934.497194097225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45934.497194097225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45934.497194097225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45934.497194097225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45934.497194097225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45934.497194097225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45934.497194097225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45934.497194097225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45934.497194097225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45934.497194097225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45934.497194097225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45934.497194097225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45934.497194097225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45934.497194097225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45934.497194097225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45934.497194097225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45934.497194097225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45934.497194097225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45934.497194097225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45934.497194097225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45934.497194097225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45934.497194097225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45934.497194097225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45934.497194097225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45934.497194097225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45934.497194097225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45934.497194097225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45934.497194097225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45934.497194097225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45934.497194097225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45934.497194097225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45934.497194097225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45934.497194097225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45934.497194097225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45934.497194097225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45934.497194097225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45934.497194097225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45934.497194097225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45934.497194097225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45934.497194097225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45934.497194097225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45934.497194097225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45934.497194097225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45934.497194097225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45934.497194097225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45934.497194097225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45934.497194097225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45934.497194097225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45934.497194097225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45934.497194097225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45934.497194097225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45934.497194097225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45934.497194097225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45934.497194097225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45934.497194097225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45934.497194097225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45934.497194097225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45934.497194097225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45934.497194097225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45934.497194097225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45934.497194097225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45934.497194097225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45934.497194097225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45934.497194097225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45934.497194097225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45934.497194097225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45934.497194097225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45934.497194097225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45934.497194097225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45934.497194097225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45934.497194097225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45934.497194097225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45934.497194097225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45934.497194097225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45934.497194097225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45934.497194097225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45934.497194097225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45934.497194097225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45934.497194097225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45934.497194097225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45934.497194097225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45934.497194097225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45934.497194097225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45934.497194097225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45934.497194097225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45934.497194097225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45934.497194097225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45934.497194097225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45934.497194097225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45934.497194097225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45934.497194097225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45934.497194097225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45934.497194097225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45934.497194097225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45934.497194097225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45934.497194097225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45934.497194097225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45934.497194097225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45934.497194097225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45934.497194097225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45934.497194097225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45934.497194097225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45934.497194097225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45934.497194097225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45934.497194097225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45934.497194097225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45934.497194097225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45934.497194097225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45934.497194097225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45934.497194097225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45934.497194097225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45934.497194097225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45934.497194097225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45934.497194097225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45934.497194097225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45934.497194097225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45934.497194097225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45934.497194097225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45934.497194097225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45934.497194097225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45934.497194097225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45934.497194097225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45934.497194097225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45934.497194097225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45934.497194097225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45934.497194097225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45934.497194097225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45934.497194097225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45934.497194097225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45934.497194097225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45934.497194097225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45934.497194097225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45934.497194097225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45934.497194097225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45934.497194097225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45934.497194097225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45934.497194097225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45934.497194097225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45934.497194097225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45934.497194097225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45934.497194097225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45934.497194097225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45934.497194097225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45934.497194097225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45934.497194097225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45934.497194097225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45934.497194097225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45934.497194097225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45934.497194097225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45934.497194097225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45934.497194097225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45934.497194097225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45934.497194097225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45934.497194097225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45934.497194097225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45934.497194097225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45934.497194097225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45934.497194097225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45934.497194097225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45934.497194097225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45934.497194097225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45934.497194097225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45934.497194097225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45934.497194097225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45934.497194097225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45934.497194097225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45934.497194097225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45934.497194097225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45934.497194097225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45934.497194097225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45934.497194097225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45934.497194097225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45934.497194097225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45934.497194097225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45934.497194097225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45934.497194097225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45934.497194097225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45934.497194097225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45934.497194097225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45934.497194097225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45934.497194097225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45934.497194097225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45934.497194097225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45934.497194097225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45934.497194097225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45934.497194097225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45934.497194097225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45934.497194097225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45934.497194097225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45934.497194097225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45934.497194097225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45934.497194097225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45934.497194097225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45934.497194097225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45934.497194097225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45934.497194097225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45934.497194097225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45934.497194097225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45934.497194097225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45934.497194097225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45934.497194097225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45934.497194097225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45934.497194097225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45934.497194097225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45934.497194097225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45934.497194097225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45934.497194097225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45934.497194097225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45934.497194097225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45934.497194097225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45934.497194097225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45934.497194097225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45934.497194097225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45934.497194097225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45934.497194097225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45934.497194097225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45934.497194097225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45934.497194097225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45934.497194097225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45934.497194097225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45934.497194097225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45934.497194097225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45934.497194097225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45934.497194097225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45934.497194097225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45934.497194097225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45934.497194097225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45934.497194097225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45934.497194097225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45934.497194097225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45934.497194097225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45934.497194097225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45934.497194097225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45934.497194097225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45934.497194097225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45934.497194097225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45934.497194097225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45934.497194097225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45934.497194097225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45934.497194097225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45934.497194097225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45934.497194097225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45934.497194097225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45934.497194097225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45934.497194097225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45934.497194097225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45934.497194097225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45934.497194097225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45934.497194097225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45934.497194097225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45934.497194097225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45934.497194097225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45934.497194097225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45934.497194097225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45934.497194097225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45934.497194097225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45934.497194097225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45934.497194097225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45934.497194097225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45934.497194097225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45934.497194097225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45934.497194097225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45934.497194097225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45934.497194097225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45934.497194097225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45934.497194097225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45934.497194097225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45934.497194097225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45934.497194097225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45934.497194097225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45934.497194097225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45934.497194097225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45934.497194097225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45934.497194097225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45934.497194097225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45934.497194097225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45934.497194097225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45934.497194097225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45934.497194097225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45934.497194097225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45934.497194097225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45934.497194097225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45934.497194097225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45934.497194097225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45934.497194097225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45934.497194097225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45934.497194097225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45934.497194097225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45934.497194097225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45934.497194097225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45934.497194097225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45934.497194097225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45934.497194097225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45934.497194097225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45934.497194097225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45934.497194097225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45934.497194097225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45934.497194097225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45934.497194097225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45934.497194097225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45934.497194097225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45934.497194097225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45934.497194097225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45934.497194097225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45934.497194097225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45934.497194097225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45934.497194097225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45934.497194097225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45934.497194097225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45934.497194097225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45934.497194097225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45934.497194097225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45934.497194097225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45934.497194097225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45934.497194097225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45934.497194097225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45934.497194097225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45934.497194097225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45934.497194097225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45934.497194097225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45934.497194097225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45934.497194097225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45934.497194097225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45934.497194097225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45934.497194097225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45934.497194097225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45934.497194097225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45934.497194097225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45934.497194097225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45934.497194097225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45934.497194097225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45934.497194097225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45934.497194097225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45934.497194097225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45934.497194097225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45934.497194097225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45934.497194097225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45934.497194097225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45934.497194097225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45934.497194097225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45934.497194097225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45934.497194097225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45934.497194097225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45934.497194097225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45934.497194097225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45934.497194097225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45934.497194097225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45934.497194097225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45934.497194097225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45934.497194097225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45934.497194097225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45934.497194097225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45934.497194097225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45934.497194097225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45934.497194097225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45934.497194097225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45934.497194097225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45934.497194097225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45934.497194097225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45934.497194097225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45934.497194097225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45934.497194097225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45934.497194097225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45934.497194097225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45934.497194097225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45934.497194097225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45934.497194097225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45934.497194097225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45934.497194097225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45934.497194097225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45934.497194097225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45934.497194097225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45934.497194097225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45934.497194097225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45934.497194097225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45934.497194097225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45934.497194097225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45934.497194097225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45934.497194097225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45934.497194097225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45934.497194097225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45934.497194097225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45934.497194097225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45934.497194097225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45934.497194097225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45934.497194097225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45934.497194097225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45934.497194097225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45934.497194097225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45934.497194097225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45934.497194097225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45934.497194097225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45934.497194097225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45934.497194097225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45934.497194097225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45934.497194097225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45934.497194097225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45934.497194097225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45934.497194097225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45934.497194097225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45934.497194097225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45934.497194097225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45934.497194097225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45934.497194097225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45934.497194097225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45934.497194097225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45934.497194097225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45934.497194097225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45934.497194097225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45934.497194097225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45934.497194097225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45934.497194097225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45934.497194097225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45934.497194097225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45934.497194097225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45934.497194097225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45934.497194097225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45934.497194097225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45934.497194097225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45934.497194097225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45934.497194097225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45934.497194097225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45934.497194097225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45934.497194097225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45934.497194097225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45934.497194097225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45934.497194097225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45934.497194097225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45934.497194097225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45934.497194097225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45934.497194097225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45934.497194097225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45934.497194097225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45934.497194097225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45934.497194097225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45934.497194097225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45934.497194097225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45934.497194097225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45934.497194097225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45934.497194097225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45934.497194097225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45934.497194097225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45934.497194097225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45934.497194097225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45934.497194097225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45934.497194097225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45934.497194097225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45934.497194097225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45934.497194097225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45934.497194097225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45934.497194097225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45934.497194097225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45934.497194097225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45934.497194097225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45934.497194097225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45934.497194097225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45934.497194097225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45934.497194097225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45934.497194097225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45934.497194097225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45934.497194097225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45934.497194097225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45934.497194097225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45934.497194097225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45934.497194097225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45934.497194097225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45934.497194097225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45934.497194097225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45934.497194097225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45934.497194097225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45934.497194097225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45934.497194097225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45934.497194097225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45934.497194097225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45934.497194097225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45934.497194097225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45934.497194097225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45934.497194097225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45934.497194097225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45934.497194097225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45934.497194097225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45934.497194097225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45934.497194097225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45934.497194097225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45934.497194097225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45934.497194097225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45934.497194097225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45934.497194097225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45934.497194097225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45934.497194097225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45934.497194097225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45934.497194097225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45934.497194097225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45934.497194097225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45934.497194097225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45934.497194097225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45934.497194097225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45934.497194097225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45934.497194097225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45934.497194097225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45934.497194097225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45934.497194097225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45934.497194097225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45934.497194097225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45934.497194097225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45934.497194097225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45934.497194097225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45934.497194097225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45934.497194097225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45934.497194097225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45934.497194097225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45934.497194097225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45934.497194097225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45934.497194097225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45934.497194097225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45934.497194097225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45934.497194097225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45934.497194097225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45934.497194097225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45934.497194097225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45934.497194097225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45934.497194097225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45934.497194097225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45934.497194097225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45934.497194097225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45934.497194097225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45934.497194097225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45934.497194097225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45934.497194097225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45934.497194097225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45934.497194097225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45934.497194097225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45934.497194097225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45934.497194097225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45934.497194097225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45934.497194097225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45934.497194097225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45934.497194097225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45934.497194097225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45934.497194097225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45934.497194097225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45934.497194097225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45934.497194097225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45934.497194097225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45934.497194097225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45934.497194097225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45934.497194097225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45934.497194097225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45934.497194097225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45934.497194097225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45934.497194097225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45934.497194097225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45934.497194097225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45934.497194097225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45934.497194097225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45934.497194097225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45934.497194097225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45934.497194097225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45934.497194097225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45934.497194097225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45934.497194097225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45934.497194097225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45934.497194097225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45934.497194097225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45934.497194097225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45934.497194097225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45934.497194097225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45934.497194097225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45934.497194097225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45934.497194097225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45934.497194097225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45934.497194097225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45934.497194097225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45934.497194097225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45934.497194097225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45934.497194097225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45934.497194097225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45934.497194097225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45934.497194097225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45934.497194097225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45934.497194097225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45934.497194097225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45934.497194097225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45934.497194097225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45934.497194097225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45934.497194097225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45934.497194097225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45934.497194097225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45934.497194097225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45934.497194097225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45934.497194097225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45934.497194097225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45934.497194097225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45934.497194097225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45934.497194097225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45934.497194097225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45934.497194097225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45934.497194097225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45934.497194097225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45934.497194097225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45934.497194097225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45934.497194097225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45934.497194097225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45934.497194097225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45934.497194097225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45934.497194097225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45934.497194097225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45934.497194097225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45934.497194097225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45934.497194097225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45934.497194097225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45934.497194097225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45934.497194097225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45934.497194097225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45934.497194097225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45934.497194097225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45934.497194097225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45934.497194097225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45934.497194097225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45934.497194097225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45934.497194097225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45934.497194097225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45934.497194097225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45934.497194097225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45934.497194097225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45934.497194097225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45934.497194097225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45934.497194097225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45934.497194097225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45934.497194097225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45934.497194097225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45934.497194097225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45934.497194097225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45934.497194097225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45934.497194097225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45934.497194097225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45934.497194097225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45934.497194097225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45934.497194097225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45934.497194097225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45934.497194097225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45934.497194097225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45934.497194097225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45934.497194097225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45934.497194097225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45934.497194097225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45934.497194097225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45934.497194097225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45934.497194097225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45934.497194097225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45934.497194097225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45934.497194097225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45934.497194097225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45934.497194097225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45934.497194097225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45934.497194097225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45934.497194097225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45934.497194097225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45934.497194097225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45934.497194097225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45934.497194097225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45934.497194097225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45934.497194097225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45934.497194097225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45934.497194097225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45934.497194097225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45934.497194097225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45934.497194097225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45934.497194097225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45934.497194097225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45934.497194097225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45934.497194097225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45934.497194097225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45934.497194097225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45934.497194097225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45934.497194097225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45934.497194097225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45934.497194097225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45934.497194097225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45934.497194097225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45934.497194097225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45934.497194097225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45934.497194097225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45934.497194097225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45934.497194097225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45934.497194097225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45934.497194097225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45934.497194097225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45934.497194097225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45934.497194097225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45934.497194097225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45934.497194097225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45934.497194097225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45934.497194097225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45934.497194097225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45934.497194097225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45934.497194097225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45934.497194097225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45934.497194097225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45934.497194097225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45934.497194097225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45934.497194097225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45934.497194097225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45934.497194097225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45934.497194097225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45934.497194097225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45934.497194097225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45934.497194097225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45934.497194097225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45934.497194097225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45934.497194097225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45934.497194097225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45934.497194097225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45934.497194097225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45934.497194097225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45934.497194097225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45934.497194097225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45934.497194097225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45934.497194097225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45934.497194097225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45934.497194097225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45934.497194097225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45934.497194097225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45934.497194097225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45934.497194097225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45934.497194097225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45934.497194097225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45934.497194097225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45934.497194097225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45934.497194097225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45934.497194097225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45934.497194097225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45934.497194097225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45934.497194097225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45934.497194097225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45934.497194097225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45934.497194097225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45934.497194097225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45934.497194097225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45934.497194097225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45934.497194097225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45934.497194097225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45934.497194097225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45934.497194097225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45934.497194097225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45934.497194097225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45934.497194097225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45934.497194097225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45934.497194097225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45934.497194097225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45934.497194097225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45934.497194097225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45934.497194097225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45934.497194097225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45934.497194097225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45934.497194097225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45934.497194097225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45934.497194097225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45934.497194097225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45934.497194097225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45934.497194097225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45934.497194097225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45934.497194097225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45934.497194097225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45934.497194097225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45934.497194097225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45934.497194097225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45934.497194097225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45934.497194097225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45934.497194097225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45934.497194097225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45934.497194097225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45934.497194097225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45934.497194097225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45934.497194097225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45934.497194097225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45934.497194097225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45934.497194097225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45934.497194097225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45934.497194097225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45934.497194097225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45934.497194097225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45934.497194097225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45934.497194097225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45934.497194097225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45934.497194097225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45934.497194097225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45934.497194097225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45934.497194097225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45934.497194097225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45934.497194097225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45934.497194097225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45934.497194097225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45934.497194097225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45934.497194097225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45934.497194097225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45934.497194097225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45934.497194097225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45934.497194097225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45934.497194097225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45934.497194097225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45934.497194097225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45934.497194097225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45934.497194097225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45934.497194097225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45934.497194097225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45934.497194097225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45934.497194097225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45934.497194097225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45934.497194097225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45934.497194097225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45934.497194097225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45934.497194097225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45934.497194097225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45934.497194097225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45934.497194097225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45934.497194097225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45934.497194097225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45934.497194097225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45934.497194097225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45934.497194097225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45934.497194097225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45934.497194097225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45934.497194097225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45934.497194097225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45934.497194097225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45934.497194097225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45934.497194097225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45934.497194097225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45934.497194097225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45934.497194097225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45934.497194097225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45934.497194097225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45934.497194097225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45934.497194097225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45934.497194097225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45934.497194097225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45934.497194097225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45934.497194097225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45934.497194097225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45934.497194097225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45934.497194097225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45934.497194097225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45934.497194097225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45934.497194097225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45934.497194097225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45934.497194097225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45934.497194097225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45934.497194097225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45934.497194097225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45934.497194097225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45934.497194097225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45934.497194097225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45934.497194097225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45934.497194097225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45934.497194097225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45934.497194097225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45934.497194097225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45934.497194097225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45934.497194097225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45934.497194097225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45934.497194097225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45934.497194097225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45934.497194097225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45934.497194097225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45934.497194097225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45934.497194097225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45934.497194097225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45934.497194097225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45934.497194097225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45934.497194097225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45934.497194097225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45934.497194097225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45934.497194097225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45934.497194097225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45934.497194097225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45934.497194097225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45934.497194097225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45934.497194097225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45934.497194097225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45934.497194097225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45934.497194097225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45934.497194097225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45934.497194097225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45934.497194097225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45934.497194097225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45934.497194097225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45934.497194097225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45934.497194097225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45934.497194097225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45934.497194097225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45934.497194097225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45934.497194097225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45934.497194097225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45934.497194097225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45934.497194097225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45934.497194097225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45934.497194097225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45934.497194097225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45934.497194097225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45934.497194097225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45934.497194097225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45934.497194097225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45934.497194097225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45934.497194097225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45934.497194097225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45934.497194097225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45934.497194097225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45934.497194097225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45934.497194097225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45934.497194097225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45934.497194097225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45934.497194097225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45934.497194097225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45934.497194097225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45934.497194097225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45934.497194097225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45934.497194097225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45934.497194097225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45934.497194097225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45934.497194097225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45934.497194097225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45934.497194097225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45934.497194097225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45934.497194097225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45934.497194097225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45934.497194097225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45934.497194097225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45934.497194097225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45934.497194097225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45934.497194097225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45934.497194097225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45934.497194097225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45934.497194097225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45934.497194097225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45934.497194097225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45934.497194097225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45934.497194097225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45934.497194097225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45934.497194097225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45934.497194097225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45934.497194097225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45934.497194097225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45934.497194097225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45934.497194097225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45934.497194097225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45934.497194097225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45934.497194097225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45934.497194097225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45934.497194097225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45934.497194097225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45934.497194097225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45934.497194097225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45934.497194097225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45934.497194097225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45934.497194097225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45934.497194097225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45934.497194097225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45934.497194097225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45934.497194097225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45934.497194097225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45934.497194097225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45934.497194097225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45934.497194097225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45934.497194097225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45934.497194097225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45934.497194097225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45934.497194097225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45934.497194097225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45934.497194097225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45934.497194097225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45934.497194097225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45934.497194097225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45934.497194097225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45934.497194097225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45934.497194097225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45934.497194097225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45934.497194097225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45934.497194097225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45934.497194097225</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231.01647650462837</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3.6069163194479188</v>
      </c>
      <c r="H3" s="113">
        <v>45930.847372685188</v>
      </c>
      <c r="I3" s="110" t="str">
        <f>IFERROR(VLOOKUP(D3,DB!A:F,6,0),"")</f>
        <v>SCECO</v>
      </c>
      <c r="J3" s="110" t="str">
        <f>IFERROR(VLOOKUP(D3,DB!A:G,7,0),"")</f>
        <v>In progress</v>
      </c>
      <c r="K3" s="115" t="s">
        <v>39057</v>
      </c>
      <c r="L3" s="107" t="str">
        <f>IFERROR(VLOOKUP(D3,DB!A:I,9,0),"")</f>
        <v>Latis</v>
      </c>
    </row>
    <row r="4" spans="1:16" ht="15" customHeight="1">
      <c r="A4" s="110" t="s">
        <v>39058</v>
      </c>
      <c r="B4" s="110" t="str">
        <f>IFERROR(VLOOKUP(D4,DB!A:K,11,0),"")</f>
        <v>R4</v>
      </c>
      <c r="C4" s="111">
        <v>1</v>
      </c>
      <c r="D4" s="107" t="s">
        <v>39059</v>
      </c>
      <c r="E4" s="112" t="s">
        <v>38964</v>
      </c>
      <c r="F4" s="113">
        <v>45934.478819444441</v>
      </c>
      <c r="G4" s="114">
        <f ca="1">IFERROR(NOW()-F4,"")</f>
        <v>1.8374421299085952E-2</v>
      </c>
      <c r="H4" s="113">
        <v>45934.468472222223</v>
      </c>
      <c r="I4" s="110" t="str">
        <f>IFERROR(VLOOKUP(D4,DB!A:F,6,0),"")</f>
        <v>SCECO</v>
      </c>
      <c r="J4" s="110" t="str">
        <f>IFERROR(VLOOKUP(D4,DB!A:G,7,0),"")</f>
        <v>Dead+Dead</v>
      </c>
      <c r="K4" s="115" t="s">
        <v>39060</v>
      </c>
      <c r="L4" s="107" t="str">
        <f>IFERROR(VLOOKUP(D4,DB!A:I,9,0),"")</f>
        <v>Latis</v>
      </c>
    </row>
    <row r="5" spans="1:16" ht="15" customHeight="1">
      <c r="A5" s="110"/>
      <c r="B5" s="110" t="str">
        <f>IFERROR(VLOOKUP(D5,DB!A:K,11,0),"")</f>
        <v/>
      </c>
      <c r="C5" s="111"/>
      <c r="D5" s="107"/>
      <c r="E5" s="112"/>
      <c r="F5" s="113"/>
      <c r="G5" s="114">
        <f ca="1">IFERROR(NOW()-F5,"")</f>
        <v>45934.49719386574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45934.49719386574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45934.49719386574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45934.49719386574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45934.49719386574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45934.49719386574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45934.49719386574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45934.49719386574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45934.49719386574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45934.49719386574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45934.49719386574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45934.49719386574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45934.49719386574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45934.49719386574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45934.49719386574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45934.49719386574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45934.49719386574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45934.49719386574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45934.49719386574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45934.49719386574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45934.49719386574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45934.49719386574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45934.49719386574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45934.49719386574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45934.49719386574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45934.49719386574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45934.49719386574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45934.497194097225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45934.497194097225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45934.497194097225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45934.497194097225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45934.497194097225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45934.497194097225</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42.665133912036254</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8.3083167824079283</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45934.497194097225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45934.497194097225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45934.497194097225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45934.497194097225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45934.497194097225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45934.497194097225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45934.497194097225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45934.497194097225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45934.497194097225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45934.497194097225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45934.497194097225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45934.497194097225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45934.497194097225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45934.497194097225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45934.497194097225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45934.497194097225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45934.497194097225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45934.497194097225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45934.497194097225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45934.497194097225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45934.497194097225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45934.497194097225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45934.497194097225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45934.497194097225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45934.497194097225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45934.497194097225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45934.497194097225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45934.497194097225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45934.497194097225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45934.497194097225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45934.497194097225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45934.497194097225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45934.497194097225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45934.497194097225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45934.497194097225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45934.497194097225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45934.497194097225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45934.497194097225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45934.497194097225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45934.497194097225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45934.497194097225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45934.497194097225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45934.497194097225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45934.497194097225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45934.497194097225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45934.497194097225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45934.497194097225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45934.497194097225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45934.497194097225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45934.497194097225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45934.497194097225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45934.497194097225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45934.497194097225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45934.497194097225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45934.497194097225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45934.497194097225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45934.497194097225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45934.497194097225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45934.497194097225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45934.497194097225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45934.497194097225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45934.497194097225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45934.497194097225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45934.497194097225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45934.497194097225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45934.497194097225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45934.497194097225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45934.497194097225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45934.497194097225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45934.497194097225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45934.497194097225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45934.497194097225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45934.497194097225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45934.497194097225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45934.497194097225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45934.497194097225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45934.497194097225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45934.497194097225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45934.497194097225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45934.497194097225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45934.497194097225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45934.497194097225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45934.497194097225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45934.497194097225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45934.497194097225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45934.497194097225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45934.497194097225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45934.497194097225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45934.497194097225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45934.497194097225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45934.497194097225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45934.497194097225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45934.497194097225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45934.497194097225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45934.497194097225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45934.497194097225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45934.497194097225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45934.497194097225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45934.497194097225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45934.497194097225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45934.497194097225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45934.497194097225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45934.497194097225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45934.497194097225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45934.497194097225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45934.497194097225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45934.497194097225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45934.497194097225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45934.497194097225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45934.497194097225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45934.497194097225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45934.497194097225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45934.497194097225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45934.497194097225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45934.497194097225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45934.497194097225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45934.497194097225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45934.497194097225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45934.497194097225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45934.497194097225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45934.497194097225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45934.497194097225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45934.497194097225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45934.497194097225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45934.497194097225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45934.497194097225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45934.497194097225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45934.497194097225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45934.497194097225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45934.497194097225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45934.497194097225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45934.497194097225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45934.497194097225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45934.497194097225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45934.497194097225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45934.497194097225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45934.497194097225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45934.497194097225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45934.497194097225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45934.497194097225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45934.497194097225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45934.497194097225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45934.497194097225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45934.497194097225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45934.497194097225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45934.497194097225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45934.497194097225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45934.497194097225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45934.497194097225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45934.497194097225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45934.497194097225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45934.497194097225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45934.497194097225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45934.497194097225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45934.497194097225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45934.497194097225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45934.497194097225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45934.497194097225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45934.497194097225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45934.497194097225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45934.497194097225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45934.497194097225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45934.497194097225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45934.497194097225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45934.497194097225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45934.497194097225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45934.497194097225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45934.497194097225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45934.497194097225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45934.497194097225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45934.497194097225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45934.497194097225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45934.497194097225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45934.497194097225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45934.497194097225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45934.497194097225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45934.497194097225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45934.497194097225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45934.497194097225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45934.497194097225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45934.497194097225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45934.497194097225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45934.497194097225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45934.497194097225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45934.497194097225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45934.497194097225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45934.497194097225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45934.497194097225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45934.497194097225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45934.497194097225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0.61622164351865649</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7.7243466435174923</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1.6785480324033415</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0.79187002315302379</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
      </c>
      <c r="C6" s="137"/>
      <c r="D6" s="137"/>
      <c r="E6" s="137"/>
      <c r="F6" s="137"/>
      <c r="G6" s="139">
        <f ca="1">IFERROR(NOW()-F6,"-")</f>
        <v>45934.49719386574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45934.49719386574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45934.49719386574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45934.49719386574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45934.49719386574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45934.497194097225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45934.497194097225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45934.497194097225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45934.497194097225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45934.497194097225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45934.497194097225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45934.497194097225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45934.497194097225</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45934.497194097225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45934.497194097225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45934.497194097225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45934.497194097225</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45934.497194097225</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45934.497194097225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45934.497194097225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45934.497194097225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45934.497194097225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45934.497194097225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45934.497194097225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45934.497194097225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45934.497194097225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45934.497194097225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45934.497194097225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45934.497194097225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45934.497194097225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45934.497194097225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45934.497194097225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45934.497194097225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45934.497194097225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45934.497194097225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45934.497194097225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45934.497194097225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45934.497194097225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45934.497194097225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45934.497194097225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45934.497194097225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45934.497194097225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45934.497194097225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45934.497194097225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45934.497194097225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45934.497194097225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45934.497194097225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45934.497194097225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45934.497194097225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45934.497194097225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45934.497194097225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45934.497194097225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45934.497194097225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45934.497194097225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45934.497194097225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45934.497194097225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45934.497194097225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45934.497194097225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45934.497194097225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45934.497194097225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45934.497194097225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45934.497194097225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45934.497194097225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45934.497194097225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45934.497194097225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45934.497194097225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45934.497194097225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45934.497194097225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45934.497194097225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45934.497194097225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45934.497194097225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45934.497194097225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45934.497194097225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45934.497194097225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45934.497194097225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45934.497194097225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45934.497194097225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45934.497194097225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45934.497194097225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45934.497194097225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45934.497194097225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45934.497194097225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45934.497194097225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45934.497194097225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45934.497194097225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45934.497194097225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45934.497194097225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45934.497194097225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45934.497194097225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45934.497194097225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45934.497194097225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45934.497194097225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45934.497194097225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45934.497194097225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45934.497194097225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45934.497194097225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45934.497194097225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45934.497194097225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45934.497194097225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45934.497194097225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45934.497194097225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45934.497194097225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45934.497194097225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45934.497194097225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45934.497194097225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45934.497194097225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45934.497194097225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45934.497194097225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45934.497194097225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45934.497194097225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45934.497194097225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45934.497194097225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45934.497194097225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45934.497194097225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45934.497194097225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45934.497194097225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45934.497194097225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45934.497194097225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45934.497194097225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45934.497194097225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45934.497194097225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45934.497194097225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45934.497194097225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45934.497194097225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45934.497194097225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45934.497194097225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45934.497194097225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45934.497194097225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45934.497194097225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45934.497194097225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45934.497194097225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45934.497194097225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45934.497194097225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45934.497194097225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45934.497194097225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45934.497194097225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45934.497194097225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45934.497194097225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45934.497194097225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45934.497194097225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45934.497194097225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45934.497194097225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45934.497194097225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45934.497194097225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45934.497194097225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45934.497194097225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45934.497194097225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45934.497194097225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45934.497194097225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45934.497194097225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45934.497194097225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45934.497194097225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45934.497194097225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45934.497194097225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45934.497194097225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45934.497194097225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45934.497194097225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45934.497194097225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45934.497194097225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45934.497194097225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45934.497194097225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45934.497194097225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45934.497194097225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45934.497194097225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45934.497194097225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45934.497194097225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45934.497194097225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45934.497194097225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45934.497194097225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45934.497194097225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45934.497194097225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45934.497194097225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45934.497194097225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45934.497194097225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45934.497194097225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45934.497194097225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45934.497194097225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45934.497194097225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45934.497194097225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45934.497194097225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45934.497194097225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45934.497194097225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45934.497194097225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45934.497194097225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45934.497194097225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45934.497194097225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45934.497194097225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45934.497194097225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45934.497194097225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45934.497194097225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45934.497194097225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45934.497194097225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45934.497194097225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45934.497194097225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45934.497194097225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45934.497194097225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45934.497194097225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45934.497194097225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45934.497194097225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45934.497194097225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45934.497194097225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45934.497194097225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45934.497194097225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45934.497194097225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45934.497194097225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45934.497194097225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45934.497194097225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45934.497194097225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45934.497194097225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45934.497194097225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45934.497194097225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45934.497194097225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45934.497194097225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45934.497194097225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45934.497194097225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45934.497194097225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45934.497194097225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45934.497194097225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45934.497194097225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45934.497194097225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45934.497194097225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45934.497194097225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45934.497194097225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45934.497194097225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45934.497194097225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45934.497194097225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45934.497194097225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45934.497194097225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45934.497194097225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45934.497194097225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45934.497194097225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45934.497194097225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45934.497194097225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45934.497194097225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45934.497194097225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45934.497194097225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45934.497194097225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45934.497194097225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45934.497194097225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45934.497194097225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45934.497194097225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45934.497194097225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45934.497194097225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45934.497194097225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45934.497194097225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45934.497194097225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45934.497194097225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45934.497194097225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45934.497194097225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45934.497194097225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45934.497194097225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45934.497194097225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45934.497194097225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45934.497194097225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45934.497194097225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45934.497194097225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45934.497194097225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45934.497194097225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45934.497194097225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45934.497194097225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45934.497194097225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45934.497194097225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45934.497194097225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45934.497194097225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45934.497194097225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45934.497194097225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45934.497194097225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45934.497194097225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45934.497194097225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45934.497194097225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45934.497194097225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45934.497194097225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45934.497194097225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45934.497194097225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45934.497194097225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45934.497194097225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45934.497194097225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45934.497194097225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45934.497194097225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45934.497194097225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45934.497194097225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45934.497194097225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45934.497194097225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45934.497194097225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45934.497194097225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45934.497194097225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45934.497194097225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45934.497194097225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45934.497194097225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45934.497194097225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45934.497194097225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45934.497194097225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45934.497194097225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45934.497194097225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45934.497194097225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45934.497194097225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45934.497194097225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45934.497194097225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45934.497194097225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45934.497194097225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45934.497194097225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45934.497194097225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45934.497194097225</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